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Atelier\Atelier\2026\Procedura Selectie Sport 2026\Documente pentru anunț\"/>
    </mc:Choice>
  </mc:AlternateContent>
  <xr:revisionPtr revIDLastSave="0" documentId="13_ncr:1_{8F88048D-EB04-4ECF-9022-9BC25F7CBECC}" xr6:coauthVersionLast="47" xr6:coauthVersionMax="47" xr10:uidLastSave="{00000000-0000-0000-0000-000000000000}"/>
  <bookViews>
    <workbookView xWindow="-110" yWindow="-110" windowWidth="19420" windowHeight="10420" tabRatio="845" firstSheet="1" activeTab="1" xr2:uid="{F440DB07-9C43-4186-9651-90A5966C1D02}"/>
  </bookViews>
  <sheets>
    <sheet name="Condiții Obligatorii" sheetId="3" state="hidden" r:id="rId1"/>
    <sheet name="Informații generale" sheetId="1" r:id="rId2"/>
    <sheet name="Cap.1 Resurse Umane" sheetId="4" r:id="rId3"/>
    <sheet name="Cap.2 Activități Sportive" sheetId="5" r:id="rId4"/>
    <sheet name="Cap.3 Activități administrative" sheetId="14" r:id="rId5"/>
    <sheet name="Cap.4 Echipamente" sheetId="7" r:id="rId6"/>
    <sheet name="Cap.5 Servicii subcontractate" sheetId="8" state="hidden" r:id="rId7"/>
    <sheet name="Cap. 6 Premii" sheetId="9" state="hidden" r:id="rId8"/>
    <sheet name="Sheet2" sheetId="2" state="hidden" r:id="rId9"/>
    <sheet name="Bugetul proiectului" sheetId="11" r:id="rId10"/>
    <sheet name="Sheet1" sheetId="13" state="hidden" r:id="rId11"/>
    <sheet name="Surse de finanțare" sheetId="12" state="hidden" r:id="rId12"/>
  </sheets>
  <definedNames>
    <definedName name="_LBC1">#REF!</definedName>
    <definedName name="CodPP">#REF!</definedName>
    <definedName name="_xlnm.Print_Area" localSheetId="9">'Bugetul proiectului'!$A$1:$F$112</definedName>
    <definedName name="_xlnm.Print_Area" localSheetId="2">'Cap.1 Resurse Umane'!$A$1:$G$28</definedName>
    <definedName name="_xlnm.Print_Area" localSheetId="3">'Cap.2 Activități Sportive'!$A$1:$I$62</definedName>
    <definedName name="_xlnm.Print_Area" localSheetId="4">'Cap.3 Activități administrative'!$A$1:$I$62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7" l="1"/>
  <c r="G2" i="7"/>
  <c r="G1" i="7"/>
  <c r="H3" i="14"/>
  <c r="H2" i="14"/>
  <c r="H1" i="14"/>
  <c r="H3" i="5"/>
  <c r="F3" i="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177" i="14"/>
  <c r="H178" i="14"/>
  <c r="H179" i="14"/>
  <c r="H180" i="14"/>
  <c r="H181" i="14"/>
  <c r="H182" i="14"/>
  <c r="H183" i="14"/>
  <c r="H184" i="14"/>
  <c r="H185" i="14"/>
  <c r="H186" i="14"/>
  <c r="H187" i="14"/>
  <c r="H188" i="14"/>
  <c r="H189" i="14"/>
  <c r="H190" i="14"/>
  <c r="H191" i="14"/>
  <c r="H192" i="14"/>
  <c r="H193" i="14"/>
  <c r="H194" i="14"/>
  <c r="H195" i="14"/>
  <c r="H196" i="14"/>
  <c r="H197" i="14"/>
  <c r="H198" i="14"/>
  <c r="H199" i="14"/>
  <c r="H200" i="14"/>
  <c r="H201" i="14"/>
  <c r="H202" i="14"/>
  <c r="H203" i="14"/>
  <c r="H204" i="14"/>
  <c r="H205" i="14"/>
  <c r="H206" i="14"/>
  <c r="H207" i="14"/>
  <c r="H208" i="14"/>
  <c r="H209" i="14"/>
  <c r="H210" i="14"/>
  <c r="H211" i="14"/>
  <c r="H212" i="14"/>
  <c r="H213" i="14"/>
  <c r="H214" i="14"/>
  <c r="H215" i="14"/>
  <c r="H216" i="14"/>
  <c r="H217" i="14"/>
  <c r="H218" i="14"/>
  <c r="H219" i="14"/>
  <c r="H220" i="14"/>
  <c r="H221" i="14"/>
  <c r="H222" i="14"/>
  <c r="H223" i="14"/>
  <c r="H224" i="14"/>
  <c r="H225" i="14"/>
  <c r="H226" i="14"/>
  <c r="H227" i="14"/>
  <c r="H228" i="14"/>
  <c r="H229" i="14"/>
  <c r="H230" i="14"/>
  <c r="H231" i="14"/>
  <c r="H232" i="14"/>
  <c r="H233" i="14"/>
  <c r="H234" i="14"/>
  <c r="H235" i="14"/>
  <c r="H236" i="14"/>
  <c r="H237" i="14"/>
  <c r="H238" i="14"/>
  <c r="H239" i="14"/>
  <c r="H240" i="14"/>
  <c r="H241" i="14"/>
  <c r="H242" i="14"/>
  <c r="H243" i="14"/>
  <c r="H244" i="14"/>
  <c r="H245" i="14"/>
  <c r="H246" i="14"/>
  <c r="H247" i="14"/>
  <c r="H248" i="14"/>
  <c r="H249" i="14"/>
  <c r="H250" i="14"/>
  <c r="H251" i="14"/>
  <c r="H252" i="14"/>
  <c r="H253" i="14"/>
  <c r="H254" i="14"/>
  <c r="H255" i="14"/>
  <c r="H256" i="14"/>
  <c r="H257" i="14"/>
  <c r="H258" i="14"/>
  <c r="H259" i="14"/>
  <c r="H260" i="14"/>
  <c r="H261" i="14"/>
  <c r="H262" i="14"/>
  <c r="H263" i="14"/>
  <c r="H264" i="14"/>
  <c r="H265" i="14"/>
  <c r="H266" i="14"/>
  <c r="H267" i="14"/>
  <c r="H268" i="14"/>
  <c r="H269" i="14"/>
  <c r="H270" i="14"/>
  <c r="H271" i="14"/>
  <c r="H272" i="14"/>
  <c r="H273" i="14"/>
  <c r="H274" i="14"/>
  <c r="H275" i="14"/>
  <c r="H276" i="14"/>
  <c r="H277" i="14"/>
  <c r="H278" i="14"/>
  <c r="H279" i="14"/>
  <c r="H280" i="14"/>
  <c r="H281" i="14"/>
  <c r="H282" i="14"/>
  <c r="H283" i="14"/>
  <c r="H284" i="14"/>
  <c r="H285" i="14"/>
  <c r="H286" i="14"/>
  <c r="H287" i="14"/>
  <c r="H288" i="14"/>
  <c r="H289" i="14"/>
  <c r="H290" i="14"/>
  <c r="H291" i="14"/>
  <c r="H292" i="14"/>
  <c r="H293" i="14"/>
  <c r="H294" i="14"/>
  <c r="H295" i="14"/>
  <c r="H296" i="14"/>
  <c r="H297" i="14"/>
  <c r="H298" i="14"/>
  <c r="H299" i="14"/>
  <c r="H300" i="14"/>
  <c r="H301" i="14"/>
  <c r="H302" i="14"/>
  <c r="H303" i="14"/>
  <c r="H304" i="14"/>
  <c r="H305" i="14"/>
  <c r="H306" i="14"/>
  <c r="H307" i="14"/>
  <c r="H308" i="14"/>
  <c r="H309" i="14"/>
  <c r="H310" i="14"/>
  <c r="H311" i="14"/>
  <c r="H312" i="14"/>
  <c r="H313" i="14"/>
  <c r="H314" i="14"/>
  <c r="H315" i="14"/>
  <c r="H316" i="14"/>
  <c r="H317" i="14"/>
  <c r="H318" i="14"/>
  <c r="H319" i="14"/>
  <c r="H320" i="14"/>
  <c r="H321" i="14"/>
  <c r="H322" i="14"/>
  <c r="H323" i="14"/>
  <c r="H324" i="14"/>
  <c r="H325" i="14"/>
  <c r="H326" i="14"/>
  <c r="H327" i="14"/>
  <c r="H328" i="14"/>
  <c r="H329" i="14"/>
  <c r="H330" i="14"/>
  <c r="H331" i="14"/>
  <c r="H332" i="14"/>
  <c r="H333" i="14"/>
  <c r="H334" i="14"/>
  <c r="H335" i="14"/>
  <c r="H336" i="14"/>
  <c r="H337" i="14"/>
  <c r="H338" i="14"/>
  <c r="H339" i="14"/>
  <c r="H340" i="14"/>
  <c r="H341" i="14"/>
  <c r="H342" i="14"/>
  <c r="H343" i="14"/>
  <c r="H344" i="14"/>
  <c r="H345" i="14"/>
  <c r="H346" i="14"/>
  <c r="H347" i="14"/>
  <c r="H348" i="14"/>
  <c r="H349" i="14"/>
  <c r="H350" i="14"/>
  <c r="H351" i="14"/>
  <c r="H352" i="14"/>
  <c r="H353" i="14"/>
  <c r="H354" i="14"/>
  <c r="H355" i="14"/>
  <c r="H356" i="14"/>
  <c r="H357" i="14"/>
  <c r="H358" i="14"/>
  <c r="H359" i="14"/>
  <c r="H360" i="14"/>
  <c r="H361" i="14"/>
  <c r="H362" i="14"/>
  <c r="H363" i="14"/>
  <c r="H364" i="14"/>
  <c r="H365" i="14"/>
  <c r="H366" i="14"/>
  <c r="H367" i="14"/>
  <c r="H368" i="14"/>
  <c r="H369" i="14"/>
  <c r="H370" i="14"/>
  <c r="H371" i="14"/>
  <c r="H372" i="14"/>
  <c r="H373" i="14"/>
  <c r="H374" i="14"/>
  <c r="H375" i="14"/>
  <c r="H376" i="14"/>
  <c r="H377" i="14"/>
  <c r="H378" i="14"/>
  <c r="H379" i="14"/>
  <c r="H380" i="14"/>
  <c r="H381" i="14"/>
  <c r="H382" i="14"/>
  <c r="H383" i="14"/>
  <c r="H384" i="14"/>
  <c r="H385" i="14"/>
  <c r="H386" i="14"/>
  <c r="H387" i="14"/>
  <c r="H388" i="14"/>
  <c r="H389" i="14"/>
  <c r="H390" i="14"/>
  <c r="H391" i="14"/>
  <c r="H392" i="14"/>
  <c r="H393" i="14"/>
  <c r="H394" i="14"/>
  <c r="H395" i="14"/>
  <c r="H396" i="14"/>
  <c r="H397" i="14"/>
  <c r="H398" i="14"/>
  <c r="H399" i="14"/>
  <c r="H400" i="14"/>
  <c r="H401" i="14"/>
  <c r="H402" i="14"/>
  <c r="H403" i="14"/>
  <c r="H404" i="14"/>
  <c r="H405" i="14"/>
  <c r="H406" i="14"/>
  <c r="H407" i="14"/>
  <c r="H408" i="14"/>
  <c r="H409"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39" i="14"/>
  <c r="H440" i="14"/>
  <c r="H441" i="14"/>
  <c r="H442" i="14"/>
  <c r="H443" i="14"/>
  <c r="H444" i="14"/>
  <c r="H445" i="14"/>
  <c r="H446" i="14"/>
  <c r="H447" i="14"/>
  <c r="H8" i="14"/>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8" i="5"/>
  <c r="H1" i="5" s="1"/>
  <c r="G7" i="7"/>
  <c r="G8" i="7"/>
  <c r="G9" i="7"/>
  <c r="G10" i="7"/>
  <c r="G11" i="7"/>
  <c r="G12" i="7"/>
  <c r="G13" i="7"/>
  <c r="G14" i="7"/>
  <c r="G15" i="7"/>
  <c r="G16" i="7"/>
  <c r="G17" i="7"/>
  <c r="G18" i="7"/>
  <c r="G19" i="7"/>
  <c r="G20" i="7"/>
  <c r="G21" i="7"/>
  <c r="G22" i="7"/>
  <c r="G23" i="7"/>
  <c r="E101" i="11" l="1"/>
  <c r="E100" i="11"/>
  <c r="E98" i="11"/>
  <c r="D101" i="11"/>
  <c r="D100" i="11"/>
  <c r="D98" i="11"/>
  <c r="C101" i="11"/>
  <c r="C100" i="11"/>
  <c r="C98" i="11"/>
  <c r="C96" i="11"/>
  <c r="E97" i="11"/>
  <c r="E96" i="11"/>
  <c r="D96" i="11"/>
  <c r="E95" i="11"/>
  <c r="E94" i="11"/>
  <c r="E92" i="11"/>
  <c r="D92" i="11"/>
  <c r="C92" i="11"/>
  <c r="C90" i="11"/>
  <c r="E91" i="11"/>
  <c r="C91" i="11"/>
  <c r="E90" i="11"/>
  <c r="D90" i="11"/>
  <c r="C89" i="11"/>
  <c r="E89" i="11"/>
  <c r="D89" i="11"/>
  <c r="C88" i="11"/>
  <c r="E88" i="11"/>
  <c r="D88" i="11"/>
  <c r="C87" i="11"/>
  <c r="E87" i="11"/>
  <c r="D87" i="11"/>
  <c r="C86" i="11"/>
  <c r="E86" i="11"/>
  <c r="D86" i="11"/>
  <c r="C85" i="11"/>
  <c r="E85" i="11"/>
  <c r="D85" i="11"/>
  <c r="C84" i="11"/>
  <c r="E84" i="11"/>
  <c r="D84" i="11"/>
  <c r="C83" i="11"/>
  <c r="E83" i="11"/>
  <c r="D83" i="11"/>
  <c r="C82" i="11"/>
  <c r="E82" i="11"/>
  <c r="D82" i="11"/>
  <c r="C75" i="11"/>
  <c r="E81" i="11"/>
  <c r="C74" i="11"/>
  <c r="E80" i="11"/>
  <c r="E79" i="11"/>
  <c r="D79" i="11"/>
  <c r="C80" i="11"/>
  <c r="C79" i="11"/>
  <c r="E78" i="11"/>
  <c r="D78" i="11"/>
  <c r="C78" i="11"/>
  <c r="E77" i="11"/>
  <c r="D77" i="11"/>
  <c r="C77" i="11"/>
  <c r="E76" i="11"/>
  <c r="D76" i="11"/>
  <c r="C76" i="11"/>
  <c r="E75" i="11"/>
  <c r="D75" i="11"/>
  <c r="E74" i="11"/>
  <c r="E102" i="11"/>
  <c r="C104" i="11"/>
  <c r="C103" i="11"/>
  <c r="E73" i="11"/>
  <c r="E72" i="11"/>
  <c r="E71" i="11"/>
  <c r="D72" i="11"/>
  <c r="D71" i="11"/>
  <c r="C72" i="11"/>
  <c r="C71" i="11"/>
  <c r="E70" i="11"/>
  <c r="D70" i="11"/>
  <c r="C70" i="11"/>
  <c r="E69" i="11"/>
  <c r="E67" i="11"/>
  <c r="D67" i="11"/>
  <c r="C66" i="11"/>
  <c r="C60" i="11"/>
  <c r="E68" i="11"/>
  <c r="E14" i="11"/>
  <c r="E66" i="11"/>
  <c r="D66" i="11"/>
  <c r="C67" i="11"/>
  <c r="E65" i="11"/>
  <c r="D65" i="11"/>
  <c r="C65" i="11"/>
  <c r="E64" i="11"/>
  <c r="D64" i="11"/>
  <c r="C64" i="11"/>
  <c r="E63" i="11"/>
  <c r="D63" i="11"/>
  <c r="C63" i="11"/>
  <c r="E62" i="11"/>
  <c r="D62" i="11"/>
  <c r="C62" i="11"/>
  <c r="E61" i="11"/>
  <c r="D61" i="11"/>
  <c r="C61" i="11"/>
  <c r="E60" i="11"/>
  <c r="D60" i="11"/>
  <c r="E59" i="11"/>
  <c r="D59" i="11"/>
  <c r="C59" i="11"/>
  <c r="E58" i="11"/>
  <c r="D58" i="11"/>
  <c r="C58" i="11"/>
  <c r="E57" i="11"/>
  <c r="D57" i="11"/>
  <c r="C57" i="11"/>
  <c r="E56" i="11"/>
  <c r="D56" i="11"/>
  <c r="C56" i="11"/>
  <c r="E55" i="11"/>
  <c r="D55" i="11"/>
  <c r="C55" i="11"/>
  <c r="E54" i="11"/>
  <c r="D54" i="11"/>
  <c r="C54" i="11"/>
  <c r="E53" i="11"/>
  <c r="D53" i="11"/>
  <c r="C53" i="11"/>
  <c r="E52" i="11"/>
  <c r="D52" i="11"/>
  <c r="C52" i="11"/>
  <c r="E51" i="11"/>
  <c r="D51" i="11"/>
  <c r="C51" i="11"/>
  <c r="E50" i="11"/>
  <c r="D50" i="11"/>
  <c r="C50" i="11"/>
  <c r="E49" i="11"/>
  <c r="D49" i="11"/>
  <c r="C49" i="11"/>
  <c r="E48" i="11"/>
  <c r="D48" i="11"/>
  <c r="C48" i="11"/>
  <c r="E47" i="11"/>
  <c r="D47" i="11"/>
  <c r="C47" i="11"/>
  <c r="E46" i="11"/>
  <c r="D46" i="11"/>
  <c r="C46" i="11"/>
  <c r="E45" i="11"/>
  <c r="D45" i="11"/>
  <c r="C45" i="11"/>
  <c r="E44" i="11"/>
  <c r="D44" i="11"/>
  <c r="C44" i="11"/>
  <c r="E43" i="11"/>
  <c r="E42" i="11"/>
  <c r="D42" i="11"/>
  <c r="C42" i="11"/>
  <c r="E40" i="11"/>
  <c r="E41" i="11"/>
  <c r="E35" i="11"/>
  <c r="E34" i="11"/>
  <c r="C34" i="11"/>
  <c r="E39" i="11"/>
  <c r="D40" i="11"/>
  <c r="D39" i="11"/>
  <c r="C40" i="11"/>
  <c r="C39" i="11"/>
  <c r="E38" i="11"/>
  <c r="D38" i="11"/>
  <c r="C38" i="11"/>
  <c r="E37" i="11"/>
  <c r="D37" i="11"/>
  <c r="C37" i="11"/>
  <c r="E36" i="11"/>
  <c r="D36" i="11"/>
  <c r="C36" i="11"/>
  <c r="E33" i="11"/>
  <c r="D33" i="11"/>
  <c r="C33" i="11"/>
  <c r="E16" i="11"/>
  <c r="C16" i="11"/>
  <c r="E32" i="11"/>
  <c r="E24" i="11"/>
  <c r="E31" i="11"/>
  <c r="E30" i="11"/>
  <c r="D31" i="11"/>
  <c r="D30" i="11"/>
  <c r="C31" i="11"/>
  <c r="C30" i="11"/>
  <c r="E29" i="11"/>
  <c r="D29" i="11"/>
  <c r="C29" i="11"/>
  <c r="E28" i="11"/>
  <c r="E27" i="11"/>
  <c r="D27" i="11"/>
  <c r="C27" i="11"/>
  <c r="E26" i="11"/>
  <c r="D26" i="11"/>
  <c r="C26" i="11"/>
  <c r="E25" i="11"/>
  <c r="D25" i="11"/>
  <c r="C25" i="11"/>
  <c r="E23" i="11"/>
  <c r="E22" i="11"/>
  <c r="D23" i="11"/>
  <c r="D22" i="11"/>
  <c r="C23" i="11"/>
  <c r="C22" i="11"/>
  <c r="E21" i="11"/>
  <c r="D21" i="11"/>
  <c r="C21" i="11"/>
  <c r="E20" i="11"/>
  <c r="D20" i="11"/>
  <c r="C20" i="11"/>
  <c r="E19" i="11"/>
  <c r="D19" i="11"/>
  <c r="C19" i="11"/>
  <c r="E18" i="11"/>
  <c r="D18" i="11"/>
  <c r="C18" i="11"/>
  <c r="E17" i="11"/>
  <c r="D17" i="11"/>
  <c r="C17" i="11"/>
  <c r="E15" i="11"/>
  <c r="A13" i="11"/>
  <c r="E93" i="11" l="1"/>
  <c r="C102" i="11"/>
  <c r="E12" i="11"/>
  <c r="E11" i="11"/>
  <c r="E10" i="11"/>
  <c r="E9" i="11"/>
  <c r="E8" i="11"/>
  <c r="E7" i="11"/>
  <c r="F29" i="4"/>
  <c r="H29" i="4" s="1"/>
  <c r="F30" i="4"/>
  <c r="H30" i="4" s="1"/>
  <c r="F31" i="4"/>
  <c r="H31" i="4" s="1"/>
  <c r="F32" i="4"/>
  <c r="H32" i="4" s="1"/>
  <c r="F33" i="4"/>
  <c r="H33" i="4" s="1"/>
  <c r="F34" i="4"/>
  <c r="H34" i="4" s="1"/>
  <c r="F35" i="4"/>
  <c r="H35" i="4" s="1"/>
  <c r="F36" i="4"/>
  <c r="H36" i="4" s="1"/>
  <c r="F37" i="4"/>
  <c r="H37" i="4" s="1"/>
  <c r="F38" i="4"/>
  <c r="H38" i="4" s="1"/>
  <c r="F39" i="4"/>
  <c r="H39" i="4" s="1"/>
  <c r="F40" i="4"/>
  <c r="H40" i="4" s="1"/>
  <c r="F41" i="4"/>
  <c r="H41" i="4" s="1"/>
  <c r="F42" i="4"/>
  <c r="H42" i="4" s="1"/>
  <c r="F43" i="4"/>
  <c r="H43" i="4" s="1"/>
  <c r="F44" i="4"/>
  <c r="H44" i="4" s="1"/>
  <c r="F45" i="4"/>
  <c r="H45" i="4" s="1"/>
  <c r="F46" i="4"/>
  <c r="H46" i="4" s="1"/>
  <c r="F47" i="4"/>
  <c r="H47" i="4" s="1"/>
  <c r="F48" i="4"/>
  <c r="H48" i="4" s="1"/>
  <c r="F49" i="4"/>
  <c r="H49" i="4" s="1"/>
  <c r="F50" i="4"/>
  <c r="H50" i="4" s="1"/>
  <c r="F51" i="4"/>
  <c r="H51" i="4" s="1"/>
  <c r="F52" i="4"/>
  <c r="H52" i="4" s="1"/>
  <c r="F53" i="4"/>
  <c r="H53" i="4" s="1"/>
  <c r="F54" i="4"/>
  <c r="H54" i="4" s="1"/>
  <c r="F55" i="4"/>
  <c r="H55" i="4" s="1"/>
  <c r="F56" i="4"/>
  <c r="H56" i="4" s="1"/>
  <c r="F57" i="4"/>
  <c r="H57" i="4" s="1"/>
  <c r="F58" i="4"/>
  <c r="H58" i="4" s="1"/>
  <c r="F59" i="4"/>
  <c r="H59" i="4" s="1"/>
  <c r="F60" i="4"/>
  <c r="H60" i="4" s="1"/>
  <c r="F61" i="4"/>
  <c r="H61" i="4" s="1"/>
  <c r="F62" i="4"/>
  <c r="H62" i="4" s="1"/>
  <c r="F63" i="4"/>
  <c r="H63" i="4" s="1"/>
  <c r="F64" i="4"/>
  <c r="H64" i="4" s="1"/>
  <c r="F65" i="4"/>
  <c r="H65" i="4" s="1"/>
  <c r="F66" i="4"/>
  <c r="H66" i="4" s="1"/>
  <c r="F67" i="4"/>
  <c r="H67" i="4" s="1"/>
  <c r="F68" i="4"/>
  <c r="H68" i="4" s="1"/>
  <c r="F69" i="4"/>
  <c r="H69" i="4" s="1"/>
  <c r="F70" i="4"/>
  <c r="H70" i="4" s="1"/>
  <c r="F71" i="4"/>
  <c r="H71" i="4" s="1"/>
  <c r="F72" i="4"/>
  <c r="H72" i="4" s="1"/>
  <c r="F73" i="4"/>
  <c r="H73" i="4" s="1"/>
  <c r="F74" i="4"/>
  <c r="H74" i="4" s="1"/>
  <c r="F75" i="4"/>
  <c r="H75" i="4" s="1"/>
  <c r="F76" i="4"/>
  <c r="H76" i="4" s="1"/>
  <c r="F77" i="4"/>
  <c r="H77" i="4" s="1"/>
  <c r="F78" i="4"/>
  <c r="H78" i="4" s="1"/>
  <c r="F79" i="4"/>
  <c r="H79" i="4" s="1"/>
  <c r="F80" i="4"/>
  <c r="H80" i="4" s="1"/>
  <c r="F81" i="4"/>
  <c r="H81" i="4" s="1"/>
  <c r="F82" i="4"/>
  <c r="H82" i="4" s="1"/>
  <c r="F83" i="4"/>
  <c r="H83" i="4" s="1"/>
  <c r="F84" i="4"/>
  <c r="H84" i="4" s="1"/>
  <c r="F85" i="4"/>
  <c r="H85" i="4" s="1"/>
  <c r="F86" i="4"/>
  <c r="H86" i="4" s="1"/>
  <c r="F87" i="4"/>
  <c r="H87" i="4" s="1"/>
  <c r="F88" i="4"/>
  <c r="H88" i="4" s="1"/>
  <c r="F89" i="4"/>
  <c r="H89" i="4" s="1"/>
  <c r="F90" i="4"/>
  <c r="H90" i="4" s="1"/>
  <c r="F91" i="4"/>
  <c r="H91" i="4" s="1"/>
  <c r="F92" i="4"/>
  <c r="H92" i="4" s="1"/>
  <c r="F93" i="4"/>
  <c r="H93" i="4" s="1"/>
  <c r="F94" i="4"/>
  <c r="H94" i="4" s="1"/>
  <c r="F95" i="4"/>
  <c r="H95" i="4" s="1"/>
  <c r="F96" i="4"/>
  <c r="H96" i="4" s="1"/>
  <c r="F97" i="4"/>
  <c r="H97" i="4" s="1"/>
  <c r="F98" i="4"/>
  <c r="H98" i="4" s="1"/>
  <c r="F99" i="4"/>
  <c r="H99" i="4" s="1"/>
  <c r="F100" i="4"/>
  <c r="H100" i="4" s="1"/>
  <c r="F101" i="4"/>
  <c r="H101" i="4" s="1"/>
  <c r="F102" i="4"/>
  <c r="H102" i="4" s="1"/>
  <c r="F103" i="4"/>
  <c r="H103" i="4" s="1"/>
  <c r="F104" i="4"/>
  <c r="H104" i="4" s="1"/>
  <c r="F105" i="4"/>
  <c r="H105" i="4" s="1"/>
  <c r="F106" i="4"/>
  <c r="H106" i="4" s="1"/>
  <c r="F107" i="4"/>
  <c r="H107" i="4" s="1"/>
  <c r="F108" i="4"/>
  <c r="H108" i="4" s="1"/>
  <c r="F109" i="4"/>
  <c r="H109" i="4" s="1"/>
  <c r="F110" i="4"/>
  <c r="H110" i="4" s="1"/>
  <c r="F111" i="4"/>
  <c r="H111" i="4" s="1"/>
  <c r="F112" i="4"/>
  <c r="H112" i="4" s="1"/>
  <c r="F113" i="4"/>
  <c r="H113" i="4" s="1"/>
  <c r="F114" i="4"/>
  <c r="H114" i="4" s="1"/>
  <c r="F115" i="4"/>
  <c r="H115" i="4" s="1"/>
  <c r="F116" i="4"/>
  <c r="H116" i="4" s="1"/>
  <c r="F117" i="4"/>
  <c r="H117" i="4" s="1"/>
  <c r="F118" i="4"/>
  <c r="H118" i="4" s="1"/>
  <c r="F119" i="4"/>
  <c r="H119" i="4" s="1"/>
  <c r="F120" i="4"/>
  <c r="H120" i="4" s="1"/>
  <c r="F121" i="4"/>
  <c r="H121" i="4" s="1"/>
  <c r="F122" i="4"/>
  <c r="H122" i="4" s="1"/>
  <c r="F123" i="4"/>
  <c r="H123" i="4" s="1"/>
  <c r="F124" i="4"/>
  <c r="H124" i="4" s="1"/>
  <c r="F125" i="4"/>
  <c r="H125" i="4" s="1"/>
  <c r="F126" i="4"/>
  <c r="H126" i="4" s="1"/>
  <c r="F127" i="4"/>
  <c r="H127" i="4" s="1"/>
  <c r="F128" i="4"/>
  <c r="H128" i="4" s="1"/>
  <c r="F129" i="4"/>
  <c r="H129" i="4" s="1"/>
  <c r="F130" i="4"/>
  <c r="H130" i="4" s="1"/>
  <c r="F131" i="4"/>
  <c r="H131" i="4" s="1"/>
  <c r="F132" i="4"/>
  <c r="H132" i="4" s="1"/>
  <c r="F133" i="4"/>
  <c r="H133" i="4" s="1"/>
  <c r="F134" i="4"/>
  <c r="H134" i="4" s="1"/>
  <c r="F135" i="4"/>
  <c r="H135" i="4" s="1"/>
  <c r="F136" i="4"/>
  <c r="H136" i="4" s="1"/>
  <c r="F137" i="4"/>
  <c r="H137" i="4" s="1"/>
  <c r="F138" i="4"/>
  <c r="H138" i="4" s="1"/>
  <c r="F139" i="4"/>
  <c r="H139" i="4" s="1"/>
  <c r="F140" i="4"/>
  <c r="H140" i="4" s="1"/>
  <c r="F141" i="4"/>
  <c r="H141" i="4" s="1"/>
  <c r="F142" i="4"/>
  <c r="H142" i="4" s="1"/>
  <c r="F143" i="4"/>
  <c r="H143" i="4" s="1"/>
  <c r="F144" i="4"/>
  <c r="H144" i="4" s="1"/>
  <c r="F145" i="4"/>
  <c r="H145" i="4" s="1"/>
  <c r="F146" i="4"/>
  <c r="H146" i="4" s="1"/>
  <c r="F147" i="4"/>
  <c r="H147" i="4" s="1"/>
  <c r="F148" i="4"/>
  <c r="H148" i="4" s="1"/>
  <c r="F149" i="4"/>
  <c r="H149" i="4" s="1"/>
  <c r="F150" i="4"/>
  <c r="H150" i="4" s="1"/>
  <c r="F151" i="4"/>
  <c r="H151" i="4" s="1"/>
  <c r="F152" i="4"/>
  <c r="H152" i="4" s="1"/>
  <c r="F153" i="4"/>
  <c r="H153" i="4" s="1"/>
  <c r="F154" i="4"/>
  <c r="H154" i="4" s="1"/>
  <c r="F155" i="4"/>
  <c r="H155" i="4" s="1"/>
  <c r="F156" i="4"/>
  <c r="H156" i="4" s="1"/>
  <c r="F157" i="4"/>
  <c r="H157" i="4" s="1"/>
  <c r="F158" i="4"/>
  <c r="H158" i="4" s="1"/>
  <c r="F159" i="4"/>
  <c r="H159" i="4" s="1"/>
  <c r="F160" i="4"/>
  <c r="H160" i="4" s="1"/>
  <c r="F161" i="4"/>
  <c r="H161" i="4" s="1"/>
  <c r="F162" i="4"/>
  <c r="H162" i="4" s="1"/>
  <c r="F163" i="4"/>
  <c r="H163" i="4" s="1"/>
  <c r="F164" i="4"/>
  <c r="H164" i="4" s="1"/>
  <c r="F165" i="4"/>
  <c r="H165" i="4" s="1"/>
  <c r="F166" i="4"/>
  <c r="H166" i="4" s="1"/>
  <c r="F167" i="4"/>
  <c r="H167" i="4" s="1"/>
  <c r="F168" i="4"/>
  <c r="H168" i="4" s="1"/>
  <c r="F169" i="4"/>
  <c r="H169" i="4" s="1"/>
  <c r="F170" i="4"/>
  <c r="H170" i="4" s="1"/>
  <c r="F171" i="4"/>
  <c r="H171" i="4" s="1"/>
  <c r="F172" i="4"/>
  <c r="H172" i="4" s="1"/>
  <c r="F173" i="4"/>
  <c r="H173" i="4" s="1"/>
  <c r="F174" i="4"/>
  <c r="H174" i="4" s="1"/>
  <c r="F175" i="4"/>
  <c r="H175" i="4" s="1"/>
  <c r="F176" i="4"/>
  <c r="H176" i="4" s="1"/>
  <c r="F177" i="4"/>
  <c r="H177" i="4" s="1"/>
  <c r="F178" i="4"/>
  <c r="H178" i="4" s="1"/>
  <c r="F179" i="4"/>
  <c r="H179" i="4" s="1"/>
  <c r="F180" i="4"/>
  <c r="H180" i="4" s="1"/>
  <c r="F181" i="4"/>
  <c r="H181" i="4" s="1"/>
  <c r="F182" i="4"/>
  <c r="H182" i="4" s="1"/>
  <c r="F183" i="4"/>
  <c r="H183" i="4" s="1"/>
  <c r="F184" i="4"/>
  <c r="H184" i="4" s="1"/>
  <c r="F185" i="4"/>
  <c r="H185" i="4" s="1"/>
  <c r="F186" i="4"/>
  <c r="H186" i="4" s="1"/>
  <c r="F187" i="4"/>
  <c r="H187" i="4" s="1"/>
  <c r="F188" i="4"/>
  <c r="H188" i="4" s="1"/>
  <c r="F189" i="4"/>
  <c r="H189" i="4" s="1"/>
  <c r="F190" i="4"/>
  <c r="H190" i="4" s="1"/>
  <c r="F191" i="4"/>
  <c r="H191" i="4" s="1"/>
  <c r="F192" i="4"/>
  <c r="H192" i="4" s="1"/>
  <c r="F193" i="4"/>
  <c r="H193" i="4" s="1"/>
  <c r="F194" i="4"/>
  <c r="H194" i="4" s="1"/>
  <c r="F195" i="4"/>
  <c r="H195" i="4" s="1"/>
  <c r="F196" i="4"/>
  <c r="H196" i="4" s="1"/>
  <c r="F197" i="4"/>
  <c r="H197" i="4" s="1"/>
  <c r="F198" i="4"/>
  <c r="H198" i="4" s="1"/>
  <c r="F199" i="4"/>
  <c r="H199" i="4" s="1"/>
  <c r="F200" i="4"/>
  <c r="H200" i="4" s="1"/>
  <c r="F201" i="4"/>
  <c r="H201" i="4" s="1"/>
  <c r="F202" i="4"/>
  <c r="H202" i="4" s="1"/>
  <c r="F203" i="4"/>
  <c r="H203" i="4" s="1"/>
  <c r="F204" i="4"/>
  <c r="H204" i="4" s="1"/>
  <c r="F205" i="4"/>
  <c r="H205" i="4" s="1"/>
  <c r="F206" i="4"/>
  <c r="H206" i="4" s="1"/>
  <c r="F207" i="4"/>
  <c r="H207" i="4" s="1"/>
  <c r="F208" i="4"/>
  <c r="H208" i="4" s="1"/>
  <c r="F209" i="4"/>
  <c r="H209" i="4" s="1"/>
  <c r="F210" i="4"/>
  <c r="H210" i="4" s="1"/>
  <c r="F211" i="4"/>
  <c r="H211" i="4" s="1"/>
  <c r="F212" i="4"/>
  <c r="H212" i="4" s="1"/>
  <c r="F213" i="4"/>
  <c r="H213" i="4" s="1"/>
  <c r="F214" i="4"/>
  <c r="H214" i="4" s="1"/>
  <c r="F215" i="4"/>
  <c r="H215" i="4" s="1"/>
  <c r="F216" i="4"/>
  <c r="H216" i="4" s="1"/>
  <c r="F217" i="4"/>
  <c r="H217" i="4" s="1"/>
  <c r="F218" i="4"/>
  <c r="H218" i="4" s="1"/>
  <c r="F219" i="4"/>
  <c r="H219" i="4" s="1"/>
  <c r="F220" i="4"/>
  <c r="H220" i="4" s="1"/>
  <c r="F221" i="4"/>
  <c r="H221" i="4" s="1"/>
  <c r="F222" i="4"/>
  <c r="H222" i="4" s="1"/>
  <c r="F223" i="4"/>
  <c r="H223" i="4" s="1"/>
  <c r="F224" i="4"/>
  <c r="H224" i="4" s="1"/>
  <c r="F225" i="4"/>
  <c r="H225" i="4" s="1"/>
  <c r="F226" i="4"/>
  <c r="H226" i="4" s="1"/>
  <c r="F227" i="4"/>
  <c r="H227" i="4" s="1"/>
  <c r="F228" i="4"/>
  <c r="H228" i="4" s="1"/>
  <c r="F229" i="4"/>
  <c r="H229" i="4" s="1"/>
  <c r="F230" i="4"/>
  <c r="H230" i="4" s="1"/>
  <c r="F231" i="4"/>
  <c r="H231" i="4" s="1"/>
  <c r="F232" i="4"/>
  <c r="H232" i="4" s="1"/>
  <c r="F233" i="4"/>
  <c r="H233" i="4" s="1"/>
  <c r="F234" i="4"/>
  <c r="H234" i="4" s="1"/>
  <c r="F235" i="4"/>
  <c r="H235" i="4" s="1"/>
  <c r="F236" i="4"/>
  <c r="H236" i="4" s="1"/>
  <c r="F237" i="4"/>
  <c r="H237" i="4" s="1"/>
  <c r="F238" i="4"/>
  <c r="H238" i="4" s="1"/>
  <c r="F239" i="4"/>
  <c r="H239" i="4" s="1"/>
  <c r="F240" i="4"/>
  <c r="H240" i="4" s="1"/>
  <c r="F241" i="4"/>
  <c r="H241" i="4" s="1"/>
  <c r="F242" i="4"/>
  <c r="H242" i="4" s="1"/>
  <c r="F243" i="4"/>
  <c r="H243" i="4" s="1"/>
  <c r="F244" i="4"/>
  <c r="H244" i="4" s="1"/>
  <c r="F245" i="4"/>
  <c r="H245" i="4" s="1"/>
  <c r="F246" i="4"/>
  <c r="H246" i="4" s="1"/>
  <c r="F247" i="4"/>
  <c r="H247" i="4" s="1"/>
  <c r="F248" i="4"/>
  <c r="H248" i="4" s="1"/>
  <c r="F249" i="4"/>
  <c r="H249" i="4" s="1"/>
  <c r="F250" i="4"/>
  <c r="H250" i="4" s="1"/>
  <c r="F251" i="4"/>
  <c r="H251" i="4" s="1"/>
  <c r="F252" i="4"/>
  <c r="H252" i="4" s="1"/>
  <c r="F253" i="4"/>
  <c r="H253" i="4" s="1"/>
  <c r="F254" i="4"/>
  <c r="H254" i="4" s="1"/>
  <c r="F255" i="4"/>
  <c r="H255" i="4" s="1"/>
  <c r="F256" i="4"/>
  <c r="H256" i="4" s="1"/>
  <c r="F257" i="4"/>
  <c r="H257" i="4" s="1"/>
  <c r="F258" i="4"/>
  <c r="H258" i="4" s="1"/>
  <c r="F259" i="4"/>
  <c r="H259" i="4" s="1"/>
  <c r="F260" i="4"/>
  <c r="H260" i="4" s="1"/>
  <c r="F261" i="4"/>
  <c r="H261" i="4" s="1"/>
  <c r="F262" i="4"/>
  <c r="H262" i="4" s="1"/>
  <c r="F263" i="4"/>
  <c r="H263" i="4" s="1"/>
  <c r="F264" i="4"/>
  <c r="H264" i="4" s="1"/>
  <c r="F265" i="4"/>
  <c r="H265" i="4" s="1"/>
  <c r="F266" i="4"/>
  <c r="H266" i="4" s="1"/>
  <c r="F267" i="4"/>
  <c r="H267" i="4" s="1"/>
  <c r="F268" i="4"/>
  <c r="H268" i="4" s="1"/>
  <c r="F269" i="4"/>
  <c r="H269" i="4" s="1"/>
  <c r="F270" i="4"/>
  <c r="H270" i="4" s="1"/>
  <c r="F271" i="4"/>
  <c r="H271" i="4" s="1"/>
  <c r="F272" i="4"/>
  <c r="H272" i="4" s="1"/>
  <c r="F273" i="4"/>
  <c r="H273" i="4" s="1"/>
  <c r="F274" i="4"/>
  <c r="H274" i="4" s="1"/>
  <c r="F275" i="4"/>
  <c r="H275" i="4" s="1"/>
  <c r="F276" i="4"/>
  <c r="H276" i="4" s="1"/>
  <c r="F277" i="4"/>
  <c r="H277" i="4" s="1"/>
  <c r="F278" i="4"/>
  <c r="H278" i="4" s="1"/>
  <c r="F279" i="4"/>
  <c r="H279" i="4" s="1"/>
  <c r="F280" i="4"/>
  <c r="H280" i="4" s="1"/>
  <c r="F281" i="4"/>
  <c r="H281" i="4" s="1"/>
  <c r="F282" i="4"/>
  <c r="H282" i="4" s="1"/>
  <c r="F283" i="4"/>
  <c r="H283" i="4" s="1"/>
  <c r="F284" i="4"/>
  <c r="H284" i="4" s="1"/>
  <c r="F285" i="4"/>
  <c r="H285" i="4" s="1"/>
  <c r="F286" i="4"/>
  <c r="H286" i="4" s="1"/>
  <c r="F287" i="4"/>
  <c r="H287" i="4" s="1"/>
  <c r="F288" i="4"/>
  <c r="H288" i="4" s="1"/>
  <c r="F289" i="4"/>
  <c r="H289" i="4" s="1"/>
  <c r="F290" i="4"/>
  <c r="H290" i="4" s="1"/>
  <c r="F291" i="4"/>
  <c r="H291" i="4" s="1"/>
  <c r="F292" i="4"/>
  <c r="H292" i="4" s="1"/>
  <c r="F293" i="4"/>
  <c r="H293" i="4" s="1"/>
  <c r="F294" i="4"/>
  <c r="H294" i="4" s="1"/>
  <c r="F295" i="4"/>
  <c r="H295" i="4" s="1"/>
  <c r="F296" i="4"/>
  <c r="H296" i="4" s="1"/>
  <c r="F297" i="4"/>
  <c r="H297" i="4" s="1"/>
  <c r="F298" i="4"/>
  <c r="H298" i="4" s="1"/>
  <c r="F299" i="4"/>
  <c r="H299" i="4" s="1"/>
  <c r="F300" i="4"/>
  <c r="H300" i="4" s="1"/>
  <c r="F301" i="4"/>
  <c r="H301" i="4" s="1"/>
  <c r="F302" i="4"/>
  <c r="H302" i="4" s="1"/>
  <c r="F303" i="4"/>
  <c r="H303" i="4" s="1"/>
  <c r="F304" i="4"/>
  <c r="H304" i="4" s="1"/>
  <c r="F305" i="4"/>
  <c r="H305" i="4" s="1"/>
  <c r="F306" i="4"/>
  <c r="H306" i="4" s="1"/>
  <c r="F307" i="4"/>
  <c r="H307" i="4" s="1"/>
  <c r="F308" i="4"/>
  <c r="H308" i="4" s="1"/>
  <c r="F309" i="4"/>
  <c r="H309" i="4" s="1"/>
  <c r="F310" i="4"/>
  <c r="H310" i="4" s="1"/>
  <c r="F311" i="4"/>
  <c r="H311" i="4" s="1"/>
  <c r="F312" i="4"/>
  <c r="H312" i="4" s="1"/>
  <c r="F313" i="4"/>
  <c r="H313" i="4" s="1"/>
  <c r="F314" i="4"/>
  <c r="H314" i="4" s="1"/>
  <c r="F315" i="4"/>
  <c r="H315" i="4" s="1"/>
  <c r="F316" i="4"/>
  <c r="H316" i="4" s="1"/>
  <c r="F317" i="4"/>
  <c r="H317" i="4" s="1"/>
  <c r="F318" i="4"/>
  <c r="H318" i="4" s="1"/>
  <c r="F319" i="4"/>
  <c r="H319" i="4" s="1"/>
  <c r="F320" i="4"/>
  <c r="H320" i="4" s="1"/>
  <c r="F321" i="4"/>
  <c r="H321" i="4" s="1"/>
  <c r="F322" i="4"/>
  <c r="H322" i="4" s="1"/>
  <c r="F323" i="4"/>
  <c r="H323" i="4" s="1"/>
  <c r="F324" i="4"/>
  <c r="H324" i="4" s="1"/>
  <c r="F325" i="4"/>
  <c r="H325" i="4" s="1"/>
  <c r="F326" i="4"/>
  <c r="H326" i="4" s="1"/>
  <c r="F327" i="4"/>
  <c r="H327" i="4" s="1"/>
  <c r="F328" i="4"/>
  <c r="H328" i="4" s="1"/>
  <c r="F329" i="4"/>
  <c r="H329" i="4" s="1"/>
  <c r="F330" i="4"/>
  <c r="H330" i="4" s="1"/>
  <c r="F331" i="4"/>
  <c r="H331" i="4" s="1"/>
  <c r="F332" i="4"/>
  <c r="H332" i="4" s="1"/>
  <c r="F333" i="4"/>
  <c r="H333" i="4" s="1"/>
  <c r="F334" i="4"/>
  <c r="H334" i="4" s="1"/>
  <c r="F335" i="4"/>
  <c r="H335" i="4" s="1"/>
  <c r="F336" i="4"/>
  <c r="H336" i="4" s="1"/>
  <c r="F337" i="4"/>
  <c r="H337" i="4" s="1"/>
  <c r="F338" i="4"/>
  <c r="H338" i="4" s="1"/>
  <c r="F339" i="4"/>
  <c r="H339" i="4" s="1"/>
  <c r="F340" i="4"/>
  <c r="H340" i="4" s="1"/>
  <c r="F341" i="4"/>
  <c r="H341" i="4" s="1"/>
  <c r="F342" i="4"/>
  <c r="H342" i="4" s="1"/>
  <c r="F343" i="4"/>
  <c r="H343" i="4" s="1"/>
  <c r="F344" i="4"/>
  <c r="H344" i="4" s="1"/>
  <c r="F345" i="4"/>
  <c r="H345" i="4" s="1"/>
  <c r="F346" i="4"/>
  <c r="H346" i="4" s="1"/>
  <c r="F347" i="4"/>
  <c r="H347" i="4" s="1"/>
  <c r="F348" i="4"/>
  <c r="H348" i="4" s="1"/>
  <c r="F349" i="4"/>
  <c r="H349" i="4" s="1"/>
  <c r="F350" i="4"/>
  <c r="H350" i="4" s="1"/>
  <c r="F351" i="4"/>
  <c r="H351" i="4" s="1"/>
  <c r="F352" i="4"/>
  <c r="H352" i="4" s="1"/>
  <c r="F353" i="4"/>
  <c r="H353" i="4" s="1"/>
  <c r="F354" i="4"/>
  <c r="H354" i="4" s="1"/>
  <c r="F355" i="4"/>
  <c r="H355" i="4" s="1"/>
  <c r="F356" i="4"/>
  <c r="H356" i="4" s="1"/>
  <c r="F357" i="4"/>
  <c r="H357" i="4" s="1"/>
  <c r="F358" i="4"/>
  <c r="H358" i="4" s="1"/>
  <c r="F359" i="4"/>
  <c r="H359" i="4" s="1"/>
  <c r="F360" i="4"/>
  <c r="H360" i="4" s="1"/>
  <c r="F361" i="4"/>
  <c r="H361" i="4" s="1"/>
  <c r="F362" i="4"/>
  <c r="H362" i="4" s="1"/>
  <c r="F363" i="4"/>
  <c r="H363" i="4" s="1"/>
  <c r="F364" i="4"/>
  <c r="H364" i="4" s="1"/>
  <c r="F365" i="4"/>
  <c r="H365" i="4" s="1"/>
  <c r="F366" i="4"/>
  <c r="H366" i="4" s="1"/>
  <c r="F367" i="4"/>
  <c r="H367" i="4" s="1"/>
  <c r="F368" i="4"/>
  <c r="H368" i="4" s="1"/>
  <c r="F369" i="4"/>
  <c r="H369" i="4" s="1"/>
  <c r="F370" i="4"/>
  <c r="H370" i="4" s="1"/>
  <c r="F371" i="4"/>
  <c r="H371" i="4" s="1"/>
  <c r="F372" i="4"/>
  <c r="H372" i="4" s="1"/>
  <c r="F373" i="4"/>
  <c r="H373" i="4" s="1"/>
  <c r="F374" i="4"/>
  <c r="H374" i="4" s="1"/>
  <c r="F375" i="4"/>
  <c r="H375" i="4" s="1"/>
  <c r="F376" i="4"/>
  <c r="H376" i="4" s="1"/>
  <c r="F377" i="4"/>
  <c r="H377" i="4" s="1"/>
  <c r="F378" i="4"/>
  <c r="H378" i="4" s="1"/>
  <c r="F379" i="4"/>
  <c r="H379" i="4" s="1"/>
  <c r="F380" i="4"/>
  <c r="H380" i="4" s="1"/>
  <c r="F381" i="4"/>
  <c r="H381" i="4" s="1"/>
  <c r="F382" i="4"/>
  <c r="H382" i="4" s="1"/>
  <c r="F383" i="4"/>
  <c r="H383" i="4" s="1"/>
  <c r="F384" i="4"/>
  <c r="H384" i="4" s="1"/>
  <c r="F385" i="4"/>
  <c r="H385" i="4" s="1"/>
  <c r="F386" i="4"/>
  <c r="H386" i="4" s="1"/>
  <c r="F387" i="4"/>
  <c r="H387" i="4" s="1"/>
  <c r="F388" i="4"/>
  <c r="H388" i="4" s="1"/>
  <c r="F389" i="4"/>
  <c r="H389" i="4" s="1"/>
  <c r="F390" i="4"/>
  <c r="H390" i="4" s="1"/>
  <c r="F391" i="4"/>
  <c r="H391" i="4" s="1"/>
  <c r="F392" i="4"/>
  <c r="H392" i="4" s="1"/>
  <c r="F393" i="4"/>
  <c r="H393" i="4" s="1"/>
  <c r="F394" i="4"/>
  <c r="H394" i="4" s="1"/>
  <c r="F395" i="4"/>
  <c r="H395" i="4" s="1"/>
  <c r="F396" i="4"/>
  <c r="H396" i="4" s="1"/>
  <c r="F397" i="4"/>
  <c r="H397" i="4" s="1"/>
  <c r="F398" i="4"/>
  <c r="H398" i="4" s="1"/>
  <c r="F399" i="4"/>
  <c r="H399" i="4" s="1"/>
  <c r="F400" i="4"/>
  <c r="H400" i="4" s="1"/>
  <c r="F401" i="4"/>
  <c r="H401" i="4" s="1"/>
  <c r="F402" i="4"/>
  <c r="H402" i="4" s="1"/>
  <c r="F403" i="4"/>
  <c r="H403" i="4" s="1"/>
  <c r="F404" i="4"/>
  <c r="H404" i="4" s="1"/>
  <c r="F405" i="4"/>
  <c r="H405" i="4" s="1"/>
  <c r="F406" i="4"/>
  <c r="H406" i="4" s="1"/>
  <c r="F407" i="4"/>
  <c r="H407" i="4" s="1"/>
  <c r="F408" i="4"/>
  <c r="H408" i="4" s="1"/>
  <c r="F409" i="4"/>
  <c r="H409" i="4" s="1"/>
  <c r="F410" i="4"/>
  <c r="H410" i="4" s="1"/>
  <c r="F411" i="4"/>
  <c r="H411" i="4" s="1"/>
  <c r="F412" i="4"/>
  <c r="H412" i="4" s="1"/>
  <c r="F413" i="4"/>
  <c r="H413" i="4" s="1"/>
  <c r="F414" i="4"/>
  <c r="H414" i="4" s="1"/>
  <c r="F415" i="4"/>
  <c r="H415" i="4" s="1"/>
  <c r="F416" i="4"/>
  <c r="H416" i="4" s="1"/>
  <c r="F417" i="4"/>
  <c r="H417" i="4" s="1"/>
  <c r="F418" i="4"/>
  <c r="H418" i="4" s="1"/>
  <c r="F419" i="4"/>
  <c r="H419" i="4" s="1"/>
  <c r="F420" i="4"/>
  <c r="H420" i="4" s="1"/>
  <c r="F421" i="4"/>
  <c r="H421" i="4" s="1"/>
  <c r="F422" i="4"/>
  <c r="H422" i="4" s="1"/>
  <c r="F423" i="4"/>
  <c r="H423" i="4" s="1"/>
  <c r="F424" i="4"/>
  <c r="H424" i="4" s="1"/>
  <c r="F425" i="4"/>
  <c r="H425" i="4" s="1"/>
  <c r="F426" i="4"/>
  <c r="H426" i="4" s="1"/>
  <c r="F427" i="4"/>
  <c r="H427" i="4" s="1"/>
  <c r="F428" i="4"/>
  <c r="H428" i="4" s="1"/>
  <c r="F429" i="4"/>
  <c r="H429" i="4" s="1"/>
  <c r="F430" i="4"/>
  <c r="H430" i="4" s="1"/>
  <c r="F431" i="4"/>
  <c r="H431" i="4" s="1"/>
  <c r="F432" i="4"/>
  <c r="H432" i="4" s="1"/>
  <c r="F433" i="4"/>
  <c r="H433" i="4" s="1"/>
  <c r="F434" i="4"/>
  <c r="H434" i="4" s="1"/>
  <c r="F435" i="4"/>
  <c r="H435" i="4" s="1"/>
  <c r="F436" i="4"/>
  <c r="H436" i="4" s="1"/>
  <c r="F437" i="4"/>
  <c r="H437" i="4" s="1"/>
  <c r="F438" i="4"/>
  <c r="H438" i="4" s="1"/>
  <c r="F439" i="4"/>
  <c r="H439" i="4" s="1"/>
  <c r="F440" i="4"/>
  <c r="H440" i="4" s="1"/>
  <c r="F441" i="4"/>
  <c r="H441" i="4" s="1"/>
  <c r="F442" i="4"/>
  <c r="H442" i="4" s="1"/>
  <c r="F443" i="4"/>
  <c r="H443" i="4" s="1"/>
  <c r="F444" i="4"/>
  <c r="H444" i="4" s="1"/>
  <c r="F445" i="4"/>
  <c r="H445" i="4" s="1"/>
  <c r="F446" i="4"/>
  <c r="H446" i="4" s="1"/>
  <c r="F447" i="4"/>
  <c r="H447" i="4" s="1"/>
  <c r="F448" i="4"/>
  <c r="H448" i="4" s="1"/>
  <c r="F449" i="4"/>
  <c r="H449" i="4" s="1"/>
  <c r="F450" i="4"/>
  <c r="H450" i="4" s="1"/>
  <c r="F451" i="4"/>
  <c r="H451" i="4" s="1"/>
  <c r="F452" i="4"/>
  <c r="H452" i="4" s="1"/>
  <c r="F453" i="4"/>
  <c r="H453" i="4" s="1"/>
  <c r="F454" i="4"/>
  <c r="H454" i="4" s="1"/>
  <c r="F455" i="4"/>
  <c r="H455" i="4" s="1"/>
  <c r="F456" i="4"/>
  <c r="H456" i="4" s="1"/>
  <c r="F457" i="4"/>
  <c r="H457" i="4" s="1"/>
  <c r="F458" i="4"/>
  <c r="H458" i="4" s="1"/>
  <c r="F459" i="4"/>
  <c r="H459" i="4" s="1"/>
  <c r="F460" i="4"/>
  <c r="H460" i="4" s="1"/>
  <c r="F461" i="4"/>
  <c r="H461" i="4" s="1"/>
  <c r="F462" i="4"/>
  <c r="H462" i="4" s="1"/>
  <c r="F463" i="4"/>
  <c r="H463" i="4" s="1"/>
  <c r="F464" i="4"/>
  <c r="H464" i="4" s="1"/>
  <c r="F465" i="4"/>
  <c r="H465" i="4" s="1"/>
  <c r="F466" i="4"/>
  <c r="H466" i="4" s="1"/>
  <c r="F467" i="4"/>
  <c r="H467" i="4" s="1"/>
  <c r="F468" i="4"/>
  <c r="H468" i="4" s="1"/>
  <c r="F469" i="4"/>
  <c r="H469" i="4" s="1"/>
  <c r="F470" i="4"/>
  <c r="H470" i="4" s="1"/>
  <c r="F471" i="4"/>
  <c r="H471" i="4" s="1"/>
  <c r="F472" i="4"/>
  <c r="H472" i="4" s="1"/>
  <c r="F473" i="4"/>
  <c r="H473" i="4" s="1"/>
  <c r="F474" i="4"/>
  <c r="H474" i="4" s="1"/>
  <c r="F475" i="4"/>
  <c r="H475" i="4" s="1"/>
  <c r="F476" i="4"/>
  <c r="H476" i="4" s="1"/>
  <c r="F477" i="4"/>
  <c r="H477" i="4" s="1"/>
  <c r="F478" i="4"/>
  <c r="H478" i="4" s="1"/>
  <c r="F479" i="4"/>
  <c r="H479" i="4" s="1"/>
  <c r="F480" i="4"/>
  <c r="H480" i="4" s="1"/>
  <c r="F481" i="4"/>
  <c r="H481" i="4" s="1"/>
  <c r="F482" i="4"/>
  <c r="H482" i="4" s="1"/>
  <c r="F483" i="4"/>
  <c r="H483" i="4" s="1"/>
  <c r="F484" i="4"/>
  <c r="H484" i="4" s="1"/>
  <c r="F485" i="4"/>
  <c r="H485" i="4" s="1"/>
  <c r="F486" i="4"/>
  <c r="H486" i="4" s="1"/>
  <c r="F487" i="4"/>
  <c r="H487" i="4" s="1"/>
  <c r="F488" i="4"/>
  <c r="H488" i="4" s="1"/>
  <c r="F489" i="4"/>
  <c r="H489" i="4" s="1"/>
  <c r="F490" i="4"/>
  <c r="H490" i="4" s="1"/>
  <c r="F491" i="4"/>
  <c r="H491" i="4" s="1"/>
  <c r="F492" i="4"/>
  <c r="H492" i="4" s="1"/>
  <c r="F493" i="4"/>
  <c r="H493" i="4" s="1"/>
  <c r="F494" i="4"/>
  <c r="H494" i="4" s="1"/>
  <c r="F495" i="4"/>
  <c r="H495" i="4" s="1"/>
  <c r="F496" i="4"/>
  <c r="H496" i="4" s="1"/>
  <c r="F497" i="4"/>
  <c r="H497" i="4" s="1"/>
  <c r="F498" i="4"/>
  <c r="H498" i="4" s="1"/>
  <c r="F499" i="4"/>
  <c r="H499" i="4" s="1"/>
  <c r="F500" i="4"/>
  <c r="H500" i="4" s="1"/>
  <c r="F501" i="4"/>
  <c r="H501" i="4" s="1"/>
  <c r="F502" i="4"/>
  <c r="H502" i="4" s="1"/>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D5" i="14"/>
  <c r="A5" i="14"/>
  <c r="D4" i="14"/>
  <c r="A4" i="14"/>
  <c r="E13" i="11"/>
  <c r="J10" i="5"/>
  <c r="J13" i="5"/>
  <c r="J14" i="5"/>
  <c r="J16" i="5"/>
  <c r="J17" i="5"/>
  <c r="J18" i="5"/>
  <c r="J19" i="5"/>
  <c r="J20" i="5"/>
  <c r="J21" i="5"/>
  <c r="J22" i="5"/>
  <c r="J23" i="5"/>
  <c r="J25"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E6" i="11" l="1"/>
  <c r="E105" i="11" s="1"/>
  <c r="C24" i="11"/>
  <c r="C28" i="11"/>
  <c r="C69" i="11"/>
  <c r="J11" i="5"/>
  <c r="C35" i="11"/>
  <c r="C14" i="11"/>
  <c r="C32" i="11"/>
  <c r="J8" i="14"/>
  <c r="C81" i="11"/>
  <c r="J26" i="5"/>
  <c r="C43" i="11"/>
  <c r="C41" i="11"/>
  <c r="J9" i="14"/>
  <c r="J15" i="5"/>
  <c r="C68" i="11"/>
  <c r="J24" i="5"/>
  <c r="C15" i="11"/>
  <c r="J12" i="5"/>
  <c r="J9" i="5"/>
  <c r="F9" i="4"/>
  <c r="F10" i="4"/>
  <c r="F11" i="4"/>
  <c r="F12" i="4"/>
  <c r="F13" i="4"/>
  <c r="F14" i="4"/>
  <c r="H14" i="4" s="1"/>
  <c r="F15" i="4"/>
  <c r="H15" i="4" s="1"/>
  <c r="F16" i="4"/>
  <c r="H16" i="4" s="1"/>
  <c r="F17" i="4"/>
  <c r="F18" i="4"/>
  <c r="H18" i="4" s="1"/>
  <c r="F19" i="4"/>
  <c r="H19" i="4" s="1"/>
  <c r="F20" i="4"/>
  <c r="H20" i="4" s="1"/>
  <c r="F21" i="4"/>
  <c r="H21" i="4" s="1"/>
  <c r="F22" i="4"/>
  <c r="H22" i="4" s="1"/>
  <c r="F23" i="4"/>
  <c r="H23" i="4" s="1"/>
  <c r="F24" i="4"/>
  <c r="H24" i="4" s="1"/>
  <c r="F25" i="4"/>
  <c r="H25" i="4" s="1"/>
  <c r="F26" i="4"/>
  <c r="H26" i="4" s="1"/>
  <c r="F27" i="4"/>
  <c r="H27" i="4" s="1"/>
  <c r="F28" i="4"/>
  <c r="H28" i="4" s="1"/>
  <c r="F8" i="8"/>
  <c r="F9" i="8"/>
  <c r="F10" i="8"/>
  <c r="F11" i="8"/>
  <c r="F12" i="8"/>
  <c r="F13" i="8"/>
  <c r="F14" i="8"/>
  <c r="F15" i="8"/>
  <c r="F16" i="8"/>
  <c r="F17" i="8"/>
  <c r="F18" i="8"/>
  <c r="F19" i="8"/>
  <c r="F20" i="8"/>
  <c r="F21" i="8"/>
  <c r="F22" i="8"/>
  <c r="F23" i="8"/>
  <c r="F24" i="8"/>
  <c r="F25" i="8"/>
  <c r="F26" i="8"/>
  <c r="I10" i="7"/>
  <c r="I11" i="7"/>
  <c r="I12" i="7"/>
  <c r="I13" i="7"/>
  <c r="I14" i="7"/>
  <c r="I15" i="7"/>
  <c r="I16" i="7"/>
  <c r="I17" i="7"/>
  <c r="I18" i="7"/>
  <c r="I19" i="7"/>
  <c r="I20" i="7"/>
  <c r="I21" i="7"/>
  <c r="I22" i="7"/>
  <c r="I23" i="7"/>
  <c r="G24" i="7"/>
  <c r="I24" i="7" s="1"/>
  <c r="G25" i="7"/>
  <c r="I25" i="7" s="1"/>
  <c r="G26" i="7"/>
  <c r="I26" i="7" s="1"/>
  <c r="G27" i="7"/>
  <c r="I27" i="7" s="1"/>
  <c r="D91" i="11" l="1"/>
  <c r="H11" i="4"/>
  <c r="C10" i="11"/>
  <c r="D28" i="11"/>
  <c r="D69" i="11"/>
  <c r="C12" i="11"/>
  <c r="H9" i="4"/>
  <c r="C8" i="11"/>
  <c r="C95" i="11"/>
  <c r="C94" i="11"/>
  <c r="C11" i="11"/>
  <c r="D35" i="11"/>
  <c r="C73" i="11"/>
  <c r="D81" i="11"/>
  <c r="C13" i="11"/>
  <c r="D43" i="11"/>
  <c r="D41" i="11"/>
  <c r="D16" i="11"/>
  <c r="D74" i="11"/>
  <c r="D80" i="11"/>
  <c r="I9" i="7"/>
  <c r="D68" i="11"/>
  <c r="H12" i="4"/>
  <c r="H10" i="4"/>
  <c r="H17" i="4"/>
  <c r="H13" i="4"/>
  <c r="B3" i="9"/>
  <c r="B2" i="9"/>
  <c r="B3" i="8"/>
  <c r="B2" i="8"/>
  <c r="C4" i="7"/>
  <c r="C3" i="7"/>
  <c r="D5" i="5"/>
  <c r="D4" i="5"/>
  <c r="B5" i="4"/>
  <c r="B4" i="4"/>
  <c r="D94" i="11" l="1"/>
  <c r="D95" i="11"/>
  <c r="D12" i="11"/>
  <c r="D8" i="11"/>
  <c r="D11" i="11"/>
  <c r="D73" i="11"/>
  <c r="D10" i="11"/>
  <c r="F8" i="4"/>
  <c r="F1" i="4" s="1"/>
  <c r="C9" i="11" l="1"/>
  <c r="H8" i="4"/>
  <c r="F2" i="4" s="1"/>
  <c r="C7" i="11"/>
  <c r="D8" i="12"/>
  <c r="D9" i="12"/>
  <c r="D11" i="12"/>
  <c r="C9" i="12"/>
  <c r="C10" i="12"/>
  <c r="C11" i="12"/>
  <c r="B3" i="12"/>
  <c r="B2" i="12"/>
  <c r="B2" i="11"/>
  <c r="B3" i="11"/>
  <c r="A1" i="9"/>
  <c r="F26" i="9"/>
  <c r="F25" i="9"/>
  <c r="F24" i="9"/>
  <c r="F23" i="9"/>
  <c r="F22" i="9"/>
  <c r="F21" i="9"/>
  <c r="F20" i="9"/>
  <c r="F19" i="9"/>
  <c r="F18" i="9"/>
  <c r="F17" i="9"/>
  <c r="F16" i="9"/>
  <c r="F15" i="9"/>
  <c r="F14" i="9"/>
  <c r="F13" i="9"/>
  <c r="F12" i="9"/>
  <c r="F11" i="9"/>
  <c r="F10" i="9"/>
  <c r="F9" i="9"/>
  <c r="F8" i="9"/>
  <c r="F7" i="9"/>
  <c r="F6" i="9"/>
  <c r="A3" i="9"/>
  <c r="A2" i="9"/>
  <c r="A1" i="7"/>
  <c r="F7" i="8"/>
  <c r="F6" i="8"/>
  <c r="A3" i="8"/>
  <c r="A2" i="8"/>
  <c r="A4" i="7"/>
  <c r="A3" i="7"/>
  <c r="A5" i="5"/>
  <c r="A4" i="5"/>
  <c r="A4" i="4"/>
  <c r="A5" i="4"/>
  <c r="A1" i="8"/>
  <c r="D9" i="11" l="1"/>
  <c r="C7" i="12"/>
  <c r="C97" i="11"/>
  <c r="C99" i="11"/>
  <c r="D7" i="11"/>
  <c r="I7" i="7"/>
  <c r="I8" i="7"/>
  <c r="J8" i="5"/>
  <c r="H2" i="5" s="1"/>
  <c r="F1" i="8"/>
  <c r="F1" i="9"/>
  <c r="C6" i="11"/>
  <c r="D32" i="11" l="1"/>
  <c r="D34" i="11"/>
  <c r="D14" i="11"/>
  <c r="D24" i="11"/>
  <c r="E99" i="11"/>
  <c r="D99" i="11"/>
  <c r="D97" i="11"/>
  <c r="D6" i="11"/>
  <c r="C93" i="11"/>
  <c r="D15" i="11"/>
  <c r="D13" i="11" l="1"/>
  <c r="D93" i="11"/>
  <c r="D105" i="11" l="1"/>
  <c r="F105" i="11" s="1"/>
  <c r="C105" i="11" l="1"/>
  <c r="C12" i="12" s="1"/>
  <c r="D7" i="12" s="1"/>
  <c r="C6" i="12" l="1"/>
  <c r="D6" i="12" s="1"/>
  <c r="D12" i="12" s="1"/>
</calcChain>
</file>

<file path=xl/sharedStrings.xml><?xml version="1.0" encoding="utf-8"?>
<sst xmlns="http://schemas.openxmlformats.org/spreadsheetml/2006/main" count="412" uniqueCount="295">
  <si>
    <t>Capitol de buget</t>
  </si>
  <si>
    <r>
      <rPr>
        <b/>
        <sz val="10"/>
        <color indexed="8"/>
        <rFont val="Calibri"/>
        <family val="2"/>
        <charset val="238"/>
      </rPr>
      <t>Numele solicitantului:</t>
    </r>
    <r>
      <rPr>
        <sz val="10"/>
        <color indexed="8"/>
        <rFont val="Calibri"/>
        <family val="2"/>
        <charset val="238"/>
      </rPr>
      <t xml:space="preserve">
</t>
    </r>
  </si>
  <si>
    <t>Capitolul 2 Transport</t>
  </si>
  <si>
    <t>2.1. Combustibil</t>
  </si>
  <si>
    <t>2.2. Transport public</t>
  </si>
  <si>
    <t>2.3. Alte cheltuieli transport</t>
  </si>
  <si>
    <t>2.4. Transport materiale și echipamente</t>
  </si>
  <si>
    <t>buc</t>
  </si>
  <si>
    <t>contract</t>
  </si>
  <si>
    <t>2.5. Servicii transport persoane</t>
  </si>
  <si>
    <t>deplasare</t>
  </si>
  <si>
    <t>Cap. 3 Cazare și masă</t>
  </si>
  <si>
    <t>Persoana</t>
  </si>
  <si>
    <t>Noapte</t>
  </si>
  <si>
    <t>zi</t>
  </si>
  <si>
    <t>persoană</t>
  </si>
  <si>
    <t>Informatii utile - de completat</t>
  </si>
  <si>
    <t>persoane</t>
  </si>
  <si>
    <t>7.1. Chirii</t>
  </si>
  <si>
    <t>7.3 Alte costuri directe</t>
  </si>
  <si>
    <t>lună</t>
  </si>
  <si>
    <t>altă u.m.</t>
  </si>
  <si>
    <t>Numele proiectului:</t>
  </si>
  <si>
    <t>Numele solicitantului:</t>
  </si>
  <si>
    <t>Capitole de buget
Subcapitole de buget</t>
  </si>
  <si>
    <t>3.1. Cazare</t>
  </si>
  <si>
    <t>3.2. Masă</t>
  </si>
  <si>
    <t>3.3. Tratații</t>
  </si>
  <si>
    <t>3.4. Alimentație de efort</t>
  </si>
  <si>
    <t>Cap. 7 Alte cheltuieli directe</t>
  </si>
  <si>
    <t>Anexa 2: Bugetul proiectului - sursele de finantare</t>
  </si>
  <si>
    <t>Sursele de finantare</t>
  </si>
  <si>
    <t>1. Finantare nerambursabila solicitata</t>
  </si>
  <si>
    <t xml:space="preserve">2. Cofinantare Solicitant si Partner/i </t>
  </si>
  <si>
    <r>
      <t xml:space="preserve">Sume                                                             </t>
    </r>
    <r>
      <rPr>
        <b/>
        <sz val="10"/>
        <color rgb="FFFF0000"/>
        <rFont val="Calibri"/>
        <family val="2"/>
        <scheme val="minor"/>
      </rPr>
      <t xml:space="preserve"> &lt;vă rugăm completați capitolul Cofinanțare Solicitant și Cofinanțare Partener/i&gt;</t>
    </r>
  </si>
  <si>
    <t>2.1. Cofinanțare Solicitant</t>
  </si>
  <si>
    <t>2.2. Cofinanțare Partener 1</t>
  </si>
  <si>
    <t>2.3. Cofinanțare Partener 2</t>
  </si>
  <si>
    <t>2.4. Cofinanțare Partener 3</t>
  </si>
  <si>
    <r>
      <t xml:space="preserve">% din total costuri eligibile
&amp;
</t>
    </r>
    <r>
      <rPr>
        <b/>
        <i/>
        <sz val="10"/>
        <color indexed="30"/>
        <rFont val="Calibri"/>
        <family val="2"/>
      </rPr>
      <t>% din total cofinantare</t>
    </r>
    <r>
      <rPr>
        <b/>
        <sz val="10"/>
        <color theme="1"/>
        <rFont val="Calibri"/>
        <family val="2"/>
        <scheme val="minor"/>
      </rPr>
      <t xml:space="preserve">     </t>
    </r>
    <r>
      <rPr>
        <b/>
        <sz val="10"/>
        <color rgb="FFFF0000"/>
        <rFont val="Calibri"/>
        <family val="2"/>
        <scheme val="minor"/>
      </rPr>
      <t>(minim 10% cofinanțare)</t>
    </r>
  </si>
  <si>
    <t>noapte</t>
  </si>
  <si>
    <t>TOTAL COSTURI</t>
  </si>
  <si>
    <t>oră</t>
  </si>
  <si>
    <t>3. Social</t>
  </si>
  <si>
    <t>Cap. 1 Resurse Umane</t>
  </si>
  <si>
    <t>Cap.6  Premii</t>
  </si>
  <si>
    <r>
      <t xml:space="preserve">Unitate de masura
</t>
    </r>
    <r>
      <rPr>
        <b/>
        <i/>
        <sz val="10"/>
        <color rgb="FFFF0000"/>
        <rFont val="Calibri"/>
        <family val="2"/>
      </rPr>
      <t>&lt;selectati din lista&gt;</t>
    </r>
  </si>
  <si>
    <r>
      <t xml:space="preserve">Numar de unitati
</t>
    </r>
    <r>
      <rPr>
        <b/>
        <i/>
        <sz val="10"/>
        <color rgb="FFFF0000"/>
        <rFont val="Calibri"/>
        <family val="2"/>
      </rPr>
      <t>&lt;completati&gt;</t>
    </r>
  </si>
  <si>
    <r>
      <t xml:space="preserve">Cost unitar
</t>
    </r>
    <r>
      <rPr>
        <b/>
        <i/>
        <sz val="10"/>
        <color rgb="FFFF0000"/>
        <rFont val="Calibri"/>
        <family val="2"/>
      </rPr>
      <t>&lt;completati&gt;</t>
    </r>
  </si>
  <si>
    <r>
      <t xml:space="preserve">Cost pe proiect
</t>
    </r>
    <r>
      <rPr>
        <b/>
        <i/>
        <sz val="10"/>
        <color rgb="FFFF0000"/>
        <rFont val="Calibri"/>
        <family val="2"/>
      </rPr>
      <t>&lt;se calculeaza automat&gt;</t>
    </r>
  </si>
  <si>
    <t xml:space="preserve">5.1. Servicii de Tipărire </t>
  </si>
  <si>
    <t>5.2. Servicii Organizare Evenimente/Competiții</t>
  </si>
  <si>
    <t>5.3. Servicii de Promovare</t>
  </si>
  <si>
    <t>5.4. Servicii medicale</t>
  </si>
  <si>
    <t>5.5. Servicii de închiriere</t>
  </si>
  <si>
    <t>5.6. Alte servicii subcontractate</t>
  </si>
  <si>
    <t>6.1. Premii în produse/voucher</t>
  </si>
  <si>
    <t>1. Copii și tineri</t>
  </si>
  <si>
    <t>2. Mediu și Dezvoltare Durabilă</t>
  </si>
  <si>
    <t>4. Educație</t>
  </si>
  <si>
    <t>5. Comunitate</t>
  </si>
  <si>
    <r>
      <t xml:space="preserve">Linia de buget
</t>
    </r>
    <r>
      <rPr>
        <i/>
        <sz val="10"/>
        <color rgb="FFFF0000"/>
        <rFont val="Calibri"/>
        <family val="2"/>
      </rPr>
      <t>&lt;selectati din lista&gt;</t>
    </r>
  </si>
  <si>
    <r>
      <t xml:space="preserve">Cost pe proiect
</t>
    </r>
    <r>
      <rPr>
        <i/>
        <sz val="10"/>
        <color rgb="FFFF0000"/>
        <rFont val="Calibri"/>
        <family val="2"/>
      </rPr>
      <t>&lt;se calculeaza automat&gt;</t>
    </r>
  </si>
  <si>
    <t>Descrierea cheltuielii                                                                                                       &lt; completați &gt;                                                                                                          Explicați legătura cu activitățile proiectului și indicatorii asumați. Acolo unde este cazul menționați ce poziții din echipa de proiect sau beneficiari vor utiliza aceste echipamente sau licențe</t>
  </si>
  <si>
    <r>
      <t xml:space="preserve">Unitate de masura
</t>
    </r>
    <r>
      <rPr>
        <i/>
        <sz val="10"/>
        <color rgb="FFFF0000"/>
        <rFont val="Calibri"/>
        <family val="2"/>
      </rPr>
      <t>&lt;selectati din lista&gt;</t>
    </r>
  </si>
  <si>
    <r>
      <t xml:space="preserve">Numar de unitati
</t>
    </r>
    <r>
      <rPr>
        <i/>
        <sz val="10"/>
        <color rgb="FFFF0000"/>
        <rFont val="Calibri"/>
        <family val="2"/>
      </rPr>
      <t>&lt;completați&gt;</t>
    </r>
  </si>
  <si>
    <r>
      <t xml:space="preserve">Cost unitar
</t>
    </r>
    <r>
      <rPr>
        <i/>
        <sz val="10"/>
        <color rgb="FFFF0000"/>
        <rFont val="Calibri"/>
        <family val="2"/>
      </rPr>
      <t>&lt;completați&gt;</t>
    </r>
  </si>
  <si>
    <r>
      <t xml:space="preserve">Cost pe proiect
</t>
    </r>
    <r>
      <rPr>
        <i/>
        <sz val="10"/>
        <color rgb="FFFF0000"/>
        <rFont val="Calibri"/>
        <family val="2"/>
      </rPr>
      <t>&lt;se calculează automat&gt;</t>
    </r>
  </si>
  <si>
    <t>Descrierea cheltuielii                                                                                                               &lt; completați &gt;                                                                                                              Explicați necesitatea și/sau legătura cu activitățile proiectului și indicatorii asumați. Acolo unde este cazul menționați ce poziții din echipa de proiect sau beneficiari vor utiliza aceste servicii</t>
  </si>
  <si>
    <t>persoana</t>
  </si>
  <si>
    <r>
      <t xml:space="preserve">Numar de unitati
</t>
    </r>
    <r>
      <rPr>
        <i/>
        <sz val="10"/>
        <color rgb="FFFF0000"/>
        <rFont val="Calibri"/>
        <family val="2"/>
      </rPr>
      <t>&lt;completati&gt;</t>
    </r>
  </si>
  <si>
    <r>
      <t xml:space="preserve">Cost unitar
</t>
    </r>
    <r>
      <rPr>
        <i/>
        <sz val="10"/>
        <color rgb="FFFF0000"/>
        <rFont val="Calibri"/>
        <family val="2"/>
      </rPr>
      <t>&lt;completati&gt;</t>
    </r>
  </si>
  <si>
    <t>7.2. Consumabile, birotică</t>
  </si>
  <si>
    <r>
      <t xml:space="preserve">Procent cofinanțare din total valoare finanțare nerambursabilă  </t>
    </r>
    <r>
      <rPr>
        <b/>
        <i/>
        <sz val="10"/>
        <color rgb="FFFF0000"/>
        <rFont val="Calibri"/>
        <family val="2"/>
        <scheme val="minor"/>
      </rPr>
      <t>&lt;se calculeaza automat&gt;</t>
    </r>
  </si>
  <si>
    <t>sesiune de arbitraj</t>
  </si>
  <si>
    <t>1. Sportul de performanță</t>
  </si>
  <si>
    <t>2. Sportul de masă</t>
  </si>
  <si>
    <t xml:space="preserve">1.1 Susținerea pregătirii continue a sportivilor și participarea în competiții sportive </t>
  </si>
  <si>
    <t>1.2. Organizarea competițiilor sportive</t>
  </si>
  <si>
    <t>2.1. Organizare proiecte de promovare a activităților sportive pentru amatori</t>
  </si>
  <si>
    <t>2.2. Organizare competiții sportive pentru amatori</t>
  </si>
  <si>
    <t>1.1. Proiecte destinate copiilor</t>
  </si>
  <si>
    <t>1.2. Proiecte mixte sau destinate copiilor</t>
  </si>
  <si>
    <t>CUI/CIF solicitant</t>
  </si>
  <si>
    <t>Certificat de Identitate Sportivă</t>
  </si>
  <si>
    <r>
      <t xml:space="preserve">Cost total contribuție proprie                                      </t>
    </r>
    <r>
      <rPr>
        <sz val="10"/>
        <color rgb="FFFF0000"/>
        <rFont val="Calibri"/>
        <family val="2"/>
        <scheme val="minor"/>
      </rPr>
      <t>&lt;se completează automat &gt;</t>
    </r>
  </si>
  <si>
    <t>Reprezentant organizație:</t>
  </si>
  <si>
    <t>Data întocmirii</t>
  </si>
  <si>
    <t>Semnătură:</t>
  </si>
  <si>
    <t xml:space="preserve">Cap.4 Echipamente </t>
  </si>
  <si>
    <t>6 (3x4x5)</t>
  </si>
  <si>
    <r>
      <rPr>
        <b/>
        <sz val="11"/>
        <rFont val="Calibri"/>
        <family val="2"/>
        <scheme val="minor"/>
      </rPr>
      <t xml:space="preserve">Explicați si legătura cu activitățile proiectului și indicatorii asumați. </t>
    </r>
    <r>
      <rPr>
        <sz val="11"/>
        <rFont val="Calibri"/>
        <family val="2"/>
        <scheme val="minor"/>
      </rPr>
      <t xml:space="preserve">                                                                                                                                                         Premiile sunt cheltuieli eligibile sub formă de plată în RON sau sub formă de produse sau vouchere (cupoane). Cheltuiala maximă eleigibilă este de 600 lei/persoană pentru Sportul de Performanță și 300 de lei/persoană pentru Sportul de Masă. </t>
    </r>
  </si>
  <si>
    <r>
      <t>Sunt eligibile cheltuieli cu chiria ( alta decât cea pentru organizare evenimente sau spații de competiție - acestea se bugetează la Capitolul 5) necesară activităților proiectului, cheltuieli privind consumabile și birotică, alte costuri directe care nu sunt precizate anterior.  (spre exemplu chiria sălii de antrenament)</t>
    </r>
    <r>
      <rPr>
        <b/>
        <sz val="12"/>
        <color rgb="FF000000"/>
        <rFont val="Times New Roman"/>
        <family val="1"/>
      </rPr>
      <t xml:space="preserve">                                                                                                                                                                                                                Explicați si legătura cu activitățile proiectului și indicatorii asumați. </t>
    </r>
    <r>
      <rPr>
        <sz val="12"/>
        <color rgb="FF000000"/>
        <rFont val="Times New Roman"/>
        <family val="1"/>
      </rPr>
      <t xml:space="preserve">                                                                                                                </t>
    </r>
    <r>
      <rPr>
        <b/>
        <sz val="12"/>
        <color rgb="FF000000"/>
        <rFont val="Times New Roman"/>
        <family val="1"/>
      </rPr>
      <t xml:space="preserve"> </t>
    </r>
  </si>
  <si>
    <t>1.1. Management de proiect</t>
  </si>
  <si>
    <t>1.2. Audit</t>
  </si>
  <si>
    <t>1.3 Experți/Consultanță</t>
  </si>
  <si>
    <t>1.4. Contract de activitate sportivă</t>
  </si>
  <si>
    <t>1.5. Costuri arbitraj</t>
  </si>
  <si>
    <t xml:space="preserve">1.6. Alt tip de contract </t>
  </si>
  <si>
    <t>6.2. Premii în bani</t>
  </si>
  <si>
    <r>
      <t xml:space="preserve">Vă rugăm să aveți în vedere urmatoarele aspecte atunci când bugetați costuri la acest capitol:
</t>
    </r>
    <r>
      <rPr>
        <b/>
        <sz val="11"/>
        <color theme="1"/>
        <rFont val="Calibri"/>
        <family val="2"/>
        <scheme val="minor"/>
      </rPr>
      <t>1.</t>
    </r>
    <r>
      <rPr>
        <sz val="11"/>
        <color theme="1"/>
        <rFont val="Calibri"/>
        <family val="2"/>
        <scheme val="minor"/>
      </rPr>
      <t xml:space="preserve"> La acest capitol se bugetează doar costurile cu echipamentele specifice, materiale sportive, alte tipuri de articole. Sunt eligibile echipamentele, materialele sportive și alte tipuri de articole care au valoare unitară mai mică de</t>
    </r>
    <r>
      <rPr>
        <sz val="11"/>
        <color rgb="FFFF0000"/>
        <rFont val="Calibri"/>
        <family val="2"/>
        <scheme val="minor"/>
      </rPr>
      <t xml:space="preserve"> </t>
    </r>
    <r>
      <rPr>
        <sz val="11"/>
        <rFont val="Calibri"/>
        <family val="2"/>
        <scheme val="minor"/>
      </rPr>
      <t>2500 lei. Nu se va accepta la finanțare bunuri și produse care sunt încluse de legislația specifică în categoria bunuri de inventar.</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t>
    </r>
    <r>
      <rPr>
        <b/>
        <sz val="11"/>
        <color theme="1"/>
        <rFont val="Calibri"/>
        <family val="2"/>
        <scheme val="minor"/>
      </rPr>
      <t>Explicați si legătura cu activitățile proiectului și indicatorii asumați</t>
    </r>
    <r>
      <rPr>
        <sz val="11"/>
        <color theme="1"/>
        <rFont val="Calibri"/>
        <family val="2"/>
        <scheme val="minor"/>
      </rPr>
      <t xml:space="preserve">. Acolo unde este cazul menționați ce poziții din echipa de proiect vor utiliza echipamentele;
</t>
    </r>
    <r>
      <rPr>
        <b/>
        <sz val="11"/>
        <color theme="1"/>
        <rFont val="Calibri"/>
        <family val="2"/>
        <scheme val="minor"/>
      </rPr>
      <t>3. În acest capitol bugetar</t>
    </r>
    <r>
      <rPr>
        <sz val="11"/>
        <color theme="1"/>
        <rFont val="Calibri"/>
        <family val="2"/>
        <scheme val="minor"/>
      </rPr>
      <t xml:space="preserve"> se introduc costurile cu echipamente specifice proiectului propus, materiale sportive ( necesare pentru competiții sportive), articole de îmbrăcăminte și încălțăminte necesare derulării activităților proiectului, etc</t>
    </r>
  </si>
  <si>
    <r>
      <t xml:space="preserve">Cheltuieli privind transportul – sunt eligible cheltuieli cu combustibil, transport în comun, transport echipamente, servicii de transport persoane, transport cu avionul și servicii conexe acestui tip de transport.                                                                                                                                                                                                   </t>
    </r>
    <r>
      <rPr>
        <b/>
        <sz val="11"/>
        <color theme="1"/>
        <rFont val="Calibri"/>
        <family val="2"/>
        <scheme val="minor"/>
      </rPr>
      <t>Vă</t>
    </r>
    <r>
      <rPr>
        <sz val="11"/>
        <color theme="1"/>
        <rFont val="Calibri"/>
        <family val="2"/>
        <scheme val="minor"/>
      </rPr>
      <t xml:space="preserve"> </t>
    </r>
    <r>
      <rPr>
        <b/>
        <sz val="11"/>
        <color theme="1"/>
        <rFont val="Calibri"/>
        <family val="2"/>
        <scheme val="minor"/>
      </rPr>
      <t>rugăm să aveți în vedere urmatoarele aspecte atunci când bugetați costuri la acest capitol:</t>
    </r>
    <r>
      <rPr>
        <sz val="11"/>
        <color theme="1"/>
        <rFont val="Calibri"/>
        <family val="2"/>
        <scheme val="minor"/>
      </rPr>
      <t xml:space="preserve">
1. includeți doar costuri pentru persoanele implicate în proiect si bugetate la Cap. 1 Resurse Umane, pentru beneficiarii proiectului și pentru implementarea activităților proiectului; cheltuielile privind asigurarea transportului pentru activitatea curentă a organizației nu sunt eligibile.
2. nu se acceptă ca și cheltuială eligibilă din finanțare nerambursabilă cheltuieli privind diurna / indemnizatia de deplasare ce se acorda conform prevederilor legale; </t>
    </r>
    <r>
      <rPr>
        <i/>
        <sz val="11"/>
        <color theme="1"/>
        <rFont val="Calibri"/>
        <family val="2"/>
        <scheme val="minor"/>
      </rPr>
      <t>aceasta poate fi însă cheltuială eligibilă pentru contribuția proprie.</t>
    </r>
    <r>
      <rPr>
        <sz val="11"/>
        <color theme="1"/>
        <rFont val="Calibri"/>
        <family val="2"/>
        <scheme val="minor"/>
      </rPr>
      <t xml:space="preserve">
3. costurile pentru deplasarile voluntarilor se vor deconta conform prevederilor legale, în baza listei de participanți, semnată de către voluntari și de către managerul de proiect;</t>
    </r>
    <r>
      <rPr>
        <sz val="11"/>
        <color rgb="FFFF0000"/>
        <rFont val="Calibri"/>
        <family val="2"/>
        <scheme val="minor"/>
      </rPr>
      <t xml:space="preserve">
</t>
    </r>
    <r>
      <rPr>
        <sz val="11"/>
        <rFont val="Calibri"/>
        <family val="2"/>
        <scheme val="minor"/>
      </rPr>
      <t>4. condițiile de eligibilitate a cheltuielior descrise în Ghidul Unic al Solicitantului și în Ghidul de Raportare financiară (Anexa 10)</t>
    </r>
    <r>
      <rPr>
        <sz val="11"/>
        <color theme="1"/>
        <rFont val="Calibri"/>
        <family val="2"/>
        <scheme val="minor"/>
      </rPr>
      <t xml:space="preserve">
Exemple de tipuri de costuri generate de deplasarile ce pot fi bugetate la acest capitol de buget:
</t>
    </r>
    <r>
      <rPr>
        <sz val="11"/>
        <rFont val="Calibri"/>
        <family val="2"/>
        <charset val="238"/>
      </rPr>
      <t>1. transport persoane cu autoturism ( combustibil în limita a 7.5 litri/100 km)</t>
    </r>
    <r>
      <rPr>
        <sz val="11"/>
        <color theme="1"/>
        <rFont val="Calibri"/>
        <family val="2"/>
        <scheme val="minor"/>
      </rPr>
      <t xml:space="preserve">
2. transport materiale;
3. transport public;
4</t>
    </r>
    <r>
      <rPr>
        <sz val="11"/>
        <color rgb="FFFF0000"/>
        <rFont val="Calibri"/>
        <family val="2"/>
        <scheme val="minor"/>
      </rPr>
      <t xml:space="preserve">. </t>
    </r>
    <r>
      <rPr>
        <sz val="11"/>
        <rFont val="Calibri"/>
        <family val="2"/>
        <scheme val="minor"/>
      </rPr>
      <t>taxe de aeroport;</t>
    </r>
    <r>
      <rPr>
        <sz val="11"/>
        <color theme="1"/>
        <rFont val="Calibri"/>
        <family val="2"/>
        <scheme val="minor"/>
      </rPr>
      <t xml:space="preserve">
5.</t>
    </r>
    <r>
      <rPr>
        <sz val="11"/>
        <color rgb="FFFF0000"/>
        <rFont val="Calibri"/>
        <family val="2"/>
        <scheme val="minor"/>
      </rPr>
      <t xml:space="preserve"> </t>
    </r>
    <r>
      <rPr>
        <sz val="11"/>
        <rFont val="Calibri"/>
        <family val="2"/>
        <scheme val="minor"/>
      </rPr>
      <t>asigurari de calatorie;</t>
    </r>
    <r>
      <rPr>
        <sz val="11"/>
        <color theme="1"/>
        <rFont val="Calibri"/>
        <family val="2"/>
        <scheme val="minor"/>
      </rPr>
      <t xml:space="preserve">
Acest capitol include și costurile generate de transportul bunurilor/materialelor.                                                                                                                                
</t>
    </r>
    <r>
      <rPr>
        <b/>
        <sz val="11"/>
        <color theme="1"/>
        <rFont val="Calibri"/>
        <family val="2"/>
        <scheme val="minor"/>
      </rPr>
      <t>Explicați si Prezentați în coloana ”</t>
    </r>
    <r>
      <rPr>
        <b/>
        <i/>
        <sz val="11"/>
        <color theme="1"/>
        <rFont val="Calibri"/>
        <family val="2"/>
        <scheme val="minor"/>
      </rPr>
      <t>Descrierea cheltuielii</t>
    </r>
    <r>
      <rPr>
        <b/>
        <sz val="11"/>
        <color theme="1"/>
        <rFont val="Calibri"/>
        <family val="2"/>
        <scheme val="minor"/>
      </rPr>
      <t>” legătura cu activitățile proiectului și indicatorii asumați.</t>
    </r>
  </si>
  <si>
    <r>
      <t xml:space="preserve">Cheltuieli cu resursa umană – cheltuieli care vizează plata managementului de proiect, contractele de activitate sportivă, contracte prestări servicii pentru experți sau consultanți, contracte de arbitraj, alte tipuri de contracte care vizează domeniul sportiv. Unitatea de măsura utilizată în bugetarea și raportarea resursei umane implicată în Managementul de proiect  este ”ora”, iar numărul de ore de activitate este determinat în funcție de complexitatea proiectului propus.    Nivelul bugetat pentru management de proiect nu trebuie să depășească nivelul salariului de bază a funcțiilor contractuale asimiliate în cadrul aparatului de specialitate al Primarului Municipiului Brașov, respectiv nu mai mult de 53 lei/oră ( cuantum de bază) și poate fi realizat în concordanță cu prevederile OMTS 664/2018.                                                                                                                                                                                                                                                                                                                         
</t>
    </r>
    <r>
      <rPr>
        <b/>
        <sz val="11"/>
        <color theme="1"/>
        <rFont val="Calibri"/>
        <family val="2"/>
        <scheme val="minor"/>
      </rPr>
      <t>Vă</t>
    </r>
    <r>
      <rPr>
        <b/>
        <sz val="11"/>
        <rFont val="Calibri"/>
        <family val="2"/>
      </rPr>
      <t xml:space="preserve"> rugăm să aveți în vedere</t>
    </r>
    <r>
      <rPr>
        <sz val="11"/>
        <rFont val="Calibri"/>
        <family val="2"/>
        <charset val="238"/>
      </rPr>
      <t xml:space="preserve"> </t>
    </r>
    <r>
      <rPr>
        <b/>
        <sz val="11"/>
        <rFont val="Calibri"/>
        <family val="2"/>
      </rPr>
      <t>urmatoarele aspecte atunci când bugetați costuri la acest capitol:</t>
    </r>
    <r>
      <rPr>
        <sz val="11"/>
        <rFont val="Calibri"/>
        <family val="2"/>
        <charset val="238"/>
      </rPr>
      <t xml:space="preserve">
1. se pot bugeta doar costurile cu resusele umane implicate în proiect în baza unor contracte care din punct de vedere legal se încheie în cazul unei activități dependente;
2.Managementul de proiect poate fi bugetat doar în baza unui contract de prestări servicii, unitatea de referință va fi</t>
    </r>
    <r>
      <rPr>
        <b/>
        <sz val="11"/>
        <rFont val="Calibri"/>
        <family val="2"/>
      </rPr>
      <t xml:space="preserve"> ”ora”.</t>
    </r>
    <r>
      <rPr>
        <sz val="11"/>
        <rFont val="Calibri"/>
        <family val="2"/>
        <charset val="238"/>
      </rPr>
      <t xml:space="preserve">
3. O persoană implicată în proiect care prestează activitate de management nu poate avea în același timp și la același angajator și alte tipuri de contracte, inclusiv de voluntariat ;
4. o persoană implicată în proiect care lucreaza în baza unui contract de muncă al Solicitantului de proiect nu poate avea în acelasi timp și la același angajator și contract care din punct de vedere legal se încheie în cazul unei activități independente;
</t>
    </r>
    <r>
      <rPr>
        <sz val="11"/>
        <rFont val="Calibri"/>
        <family val="2"/>
      </rPr>
      <t>5. Condițiile de eligibilitate a cheltuielior sunt descrise în</t>
    </r>
    <r>
      <rPr>
        <sz val="11"/>
        <color rgb="FFFF0000"/>
        <rFont val="Calibri"/>
        <family val="2"/>
      </rPr>
      <t xml:space="preserve"> Ghidul Solicitantului</t>
    </r>
    <r>
      <rPr>
        <sz val="11"/>
        <rFont val="Calibri"/>
        <family val="2"/>
      </rPr>
      <t xml:space="preserve"> și în </t>
    </r>
    <r>
      <rPr>
        <sz val="11"/>
        <color rgb="FFFF0000"/>
        <rFont val="Calibri"/>
        <family val="2"/>
      </rPr>
      <t>Ghidul de Raportare Financiară</t>
    </r>
    <r>
      <rPr>
        <sz val="11"/>
        <rFont val="Calibri"/>
        <family val="2"/>
      </rPr>
      <t xml:space="preserve"> </t>
    </r>
    <r>
      <rPr>
        <sz val="11"/>
        <color rgb="FFFF0000"/>
        <rFont val="Calibri"/>
        <family val="2"/>
      </rPr>
      <t>(Anexa 10) și Foaia Condiții Obligatorii din Anexa 2 Buget.</t>
    </r>
    <r>
      <rPr>
        <sz val="11"/>
        <rFont val="Calibri"/>
        <family val="2"/>
      </rPr>
      <t xml:space="preserve">
</t>
    </r>
    <r>
      <rPr>
        <sz val="11"/>
        <rFont val="Calibri"/>
        <family val="2"/>
        <charset val="238"/>
      </rPr>
      <t xml:space="preserve">6. Vă rugăm corelați activitatea managementului de proiect, a altor membri ai echipei de implementare și a altor experți cu activitatea efectivă pe care o vor derula în implementarea proiectului. Comisia de evaluare și selecție poate propune modificarea sumelor solicitate dacă acestea se dovedesc nerealiste în raport cu activitatea ce va fi realizată. 
În implementare o cheltuială făcută în baza bugetului aprobat nu este cost eligibil dacă nu îndeplinește criteriile de eligibilitate. În perioada de contractare Autoritatea Contractantă pornește de la premisa că solicitantul de finanțare nerambursabilă a bugetat doar acele costuri care respectă criteriile de eligibilitate. Dacă Autoritatea Contractantă constată în implementare neeligibilitatea anumitor costuri de la acest capitol, Beneficiarul nu poate aduce ca și argument pentru acceptarea costurilor faptul că ele au fost acceptate de Autoritatea contractantă prin bugetul aprobat.
Va rugam corelati resursele umane cu sectiunea aferenta din cererea de finantare, dacă resursele umane nu sunt precizate în cererea de finanțare, acestea nu vor fi considerate costuri eligibile, chiar dacă sunt incluse în buget..
</t>
    </r>
    <r>
      <rPr>
        <sz val="11"/>
        <rFont val="Calibri"/>
        <family val="2"/>
      </rPr>
      <t>Costurile  cu resursele umane bugetate la acest capitol care nu se regăsesc în secțiunea aferentă din cererea de finanțare vor fi considerate de Autoritatea Contractantă neeligibile.</t>
    </r>
    <r>
      <rPr>
        <sz val="11"/>
        <rFont val="Calibri"/>
        <family val="2"/>
        <scheme val="minor"/>
      </rPr>
      <t xml:space="preserve">      
În acest capitol se vor bugeta costurile legate de realizarea Auditului cheltuielilor proiectului. Suma ce poate fi solicitată pentru costurile de audit poate fi de maxim 10% din totalul finanțării nerambursabile solicitate. Dacă valoarea contractului de audit este mai mare, aceasta poate fi asigurată prin cofinanțare. Costurile de audit sunt opționale pentru toate tipurile de proiecte pentru care finanțarea nerambursabilă solicitată este mai mare de 100.000 lei.                                                                                                                                                                                                                                                            
</t>
    </r>
    <r>
      <rPr>
        <b/>
        <sz val="11"/>
        <rFont val="Calibri"/>
        <family val="2"/>
        <scheme val="minor"/>
      </rPr>
      <t>Explicați si legătura cu activitățile proiectului și indicatorii asumați.</t>
    </r>
    <r>
      <rPr>
        <sz val="11"/>
        <rFont val="Calibri"/>
        <family val="2"/>
        <scheme val="minor"/>
      </rPr>
      <t xml:space="preserve">  
</t>
    </r>
  </si>
  <si>
    <r>
      <t xml:space="preserve">Cheltuieli privind cazarea și masa – sunt eligible cheltuieli cu privire la masa, tratații, alimentație de efort, servicii de catering, servicii de cazare.                          </t>
    </r>
    <r>
      <rPr>
        <b/>
        <sz val="11"/>
        <color theme="1"/>
        <rFont val="Calibri"/>
        <family val="2"/>
        <scheme val="minor"/>
      </rPr>
      <t>Vă</t>
    </r>
    <r>
      <rPr>
        <sz val="11"/>
        <color theme="1"/>
        <rFont val="Calibri"/>
        <family val="2"/>
        <scheme val="minor"/>
      </rPr>
      <t xml:space="preserve"> </t>
    </r>
    <r>
      <rPr>
        <b/>
        <sz val="11"/>
        <color theme="1"/>
        <rFont val="Calibri"/>
        <family val="2"/>
        <scheme val="minor"/>
      </rPr>
      <t xml:space="preserve">rugăm să aveți în vedere limitele vizând suma maximă ce poate fi asigurată din finanțarea nerambursabilă pentru aceste categorii de cheltuieli:                 1. Cazare - </t>
    </r>
    <r>
      <rPr>
        <sz val="11"/>
        <color theme="1"/>
        <rFont val="Calibri"/>
        <family val="2"/>
        <scheme val="minor"/>
      </rPr>
      <t xml:space="preserve">se acceptă plata din finanțare nerambursabilă doar pentru cazare în unități de cazare având categoria de până la 3* și cu o sumă maximă de persoană/noapte de </t>
    </r>
    <r>
      <rPr>
        <sz val="11"/>
        <rFont val="Calibri"/>
        <family val="2"/>
        <scheme val="minor"/>
      </rPr>
      <t>265 de lei.</t>
    </r>
    <r>
      <rPr>
        <sz val="11"/>
        <color rgb="FFFF0000"/>
        <rFont val="Calibri"/>
        <family val="2"/>
        <scheme val="minor"/>
      </rPr>
      <t xml:space="preserve"> </t>
    </r>
    <r>
      <rPr>
        <sz val="11"/>
        <color theme="1"/>
        <rFont val="Calibri"/>
        <family val="2"/>
        <scheme val="minor"/>
      </rPr>
      <t xml:space="preserve">                                                                                                                                                                                                                                  </t>
    </r>
    <r>
      <rPr>
        <b/>
        <sz val="11"/>
        <color theme="1"/>
        <rFont val="Calibri"/>
        <family val="2"/>
        <scheme val="minor"/>
      </rPr>
      <t xml:space="preserve">2. Masă - </t>
    </r>
    <r>
      <rPr>
        <sz val="11"/>
        <color theme="1"/>
        <rFont val="Calibri"/>
        <family val="2"/>
        <scheme val="minor"/>
      </rPr>
      <t xml:space="preserve">se acceptă spre finanțare cheltuieli legate de servirea mesei în cuantumul maxim prevăzut de HG 1447/2007 la Art.13, în funcție de categoria de competiție, nivel de pregătire, etc.                                                                                                                                                                                                                               </t>
    </r>
    <r>
      <rPr>
        <b/>
        <sz val="11"/>
        <color theme="1"/>
        <rFont val="Calibri"/>
        <family val="2"/>
        <scheme val="minor"/>
      </rPr>
      <t xml:space="preserve">3. Tratații - </t>
    </r>
    <r>
      <rPr>
        <sz val="11"/>
        <color theme="1"/>
        <rFont val="Calibri"/>
        <family val="2"/>
        <scheme val="minor"/>
      </rPr>
      <t xml:space="preserve">se acceptă plata din finanțare nerambursabilă în cuantum de 19 lei/zi/persoană, conform Art. 22, lit. j, din HG1447/2007. În categoria tratațiilor intră produse care sunt servite în cadrul pauzelor de cafea, pentru punctele de alimentare din cadrul competițiilor sportive, etc.                                                                                                                               
</t>
    </r>
    <r>
      <rPr>
        <b/>
        <sz val="11"/>
        <color theme="1"/>
        <rFont val="Calibri"/>
        <family val="2"/>
        <scheme val="minor"/>
      </rPr>
      <t xml:space="preserve">4. Alimentație de efort - </t>
    </r>
    <r>
      <rPr>
        <sz val="11"/>
        <color theme="1"/>
        <rFont val="Calibri"/>
        <family val="2"/>
        <scheme val="minor"/>
      </rPr>
      <t xml:space="preserve">se acceptă spre decontare alimentație de efort în condițiile în care pentru aceeași beneficiari (sportivi) nu este solicitată asigurarea mesei sau a tratațiilor. Alimentația de efort este, în general, utilizată pentru achiziționarea de produse destinate alimentației participanților la competiții sportive.                                                                                                                                                                                                                                                                         </t>
    </r>
    <r>
      <rPr>
        <b/>
        <sz val="11"/>
        <color theme="1"/>
        <rFont val="Calibri"/>
        <family val="2"/>
        <scheme val="minor"/>
      </rPr>
      <t xml:space="preserve">Spre exemplu, în cadrul unui eveniment sportiv pentru voluntari se pot solicita fonduri pentru </t>
    </r>
    <r>
      <rPr>
        <b/>
        <i/>
        <sz val="11"/>
        <color theme="1"/>
        <rFont val="Calibri"/>
        <family val="2"/>
        <scheme val="minor"/>
      </rPr>
      <t>Tratații</t>
    </r>
    <r>
      <rPr>
        <b/>
        <sz val="11"/>
        <color theme="1"/>
        <rFont val="Calibri"/>
        <family val="2"/>
        <scheme val="minor"/>
      </rPr>
      <t xml:space="preserve">, iar pentru sportivii participanți se solicită </t>
    </r>
    <r>
      <rPr>
        <b/>
        <i/>
        <sz val="11"/>
        <color theme="1"/>
        <rFont val="Calibri"/>
        <family val="2"/>
        <scheme val="minor"/>
      </rPr>
      <t>Alimentație de Efort.</t>
    </r>
    <r>
      <rPr>
        <b/>
        <sz val="11"/>
        <color theme="1"/>
        <rFont val="Calibri"/>
        <family val="2"/>
        <scheme val="minor"/>
      </rPr>
      <t xml:space="preserve"> În cazul în care se solicită finanțare atât pentru masă, cât și pentru tratații, pentru același beneficiar, costurile trebuie adaptate activităților propuse și descrise corespunzător.                                                                                                                                                                                                                            </t>
    </r>
    <r>
      <rPr>
        <sz val="11"/>
        <color theme="1"/>
        <rFont val="Calibri"/>
        <family val="2"/>
        <scheme val="minor"/>
      </rPr>
      <t xml:space="preserve"> 
</t>
    </r>
    <r>
      <rPr>
        <b/>
        <sz val="11"/>
        <color theme="1"/>
        <rFont val="Calibri"/>
        <family val="2"/>
        <scheme val="minor"/>
      </rPr>
      <t>5.</t>
    </r>
    <r>
      <rPr>
        <sz val="11"/>
        <color theme="1"/>
        <rFont val="Calibri"/>
        <family val="2"/>
        <scheme val="minor"/>
      </rPr>
      <t xml:space="preserve"> </t>
    </r>
    <r>
      <rPr>
        <b/>
        <sz val="11"/>
        <color theme="1"/>
        <rFont val="Calibri"/>
        <family val="2"/>
        <scheme val="minor"/>
      </rPr>
      <t>Explicati si legatura cu activitatile proiectului si indicatorii asumati.</t>
    </r>
    <r>
      <rPr>
        <b/>
        <sz val="11"/>
        <color rgb="FFFF0000"/>
        <rFont val="Calibri"/>
        <family val="2"/>
        <scheme val="minor"/>
      </rPr>
      <t xml:space="preserve"> 
Costurile pentru această linie bugetară (Capitolul 3) nu pot depăși 40 % din valoarea finanțării nerambursabile!</t>
    </r>
  </si>
  <si>
    <r>
      <t xml:space="preserve">Prin subcontractare se înțelege delegarea unor sarcini productive, obiective, secțiuni de activitati neesențiale către furnizori, care oferă un raport preț-calitate mai bun sau dețin expertiza (produc mai bine) în domenii specializate.
</t>
    </r>
    <r>
      <rPr>
        <b/>
        <sz val="11"/>
        <color theme="1"/>
        <rFont val="Calibri"/>
        <family val="2"/>
        <scheme val="minor"/>
      </rPr>
      <t>Subcontractarea nu include relațiile de parteneriat.</t>
    </r>
    <r>
      <rPr>
        <sz val="11"/>
        <color theme="1"/>
        <rFont val="Calibri"/>
        <family val="2"/>
        <scheme val="minor"/>
      </rPr>
      <t xml:space="preserve"> </t>
    </r>
    <r>
      <rPr>
        <b/>
        <i/>
        <sz val="11"/>
        <color theme="1"/>
        <rFont val="Calibri"/>
        <family val="2"/>
        <scheme val="minor"/>
      </rPr>
      <t xml:space="preserve">Între Solicitant și parteneri nu pot exista relații de subcontractare. </t>
    </r>
    <r>
      <rPr>
        <sz val="11"/>
        <color theme="1"/>
        <rFont val="Calibri"/>
        <family val="2"/>
        <scheme val="minor"/>
      </rPr>
      <t xml:space="preserve">
Furnizarea de bunuri și echipamente nu este considerată subcontractare. Furnizarea de bunuri și echipamente trebuie bugetată la Capitolul 4.
Acest capitol include costuri aferente:
- publicațiilor rezultate din activitatățile proiectului, atunci când acestea sunt subcontractate;
- costuri aferente evenimentelor proiectului, atunci când acestea sunt subcontractate. În situația în care costul cu transportul participanților este subcontractat se bugetează la Linia 2 de buget, Linia Transport;
- costuri aferente acțiunilor de vizibilitate, atunci când acestea sunt subcontractate;
- servicii de  închiriere;                                                                                                                                                                                                                                                                      -  servicii medicale ( conform activităților proiectului și în strânsă legătura cu nevoia identificată pentru grupul țintă);                                                                               
- servicii de promovare                                                                                                                                                                                                                                                                   
- alte servicii subcontractate
</t>
    </r>
    <r>
      <rPr>
        <b/>
        <sz val="11"/>
        <color theme="1"/>
        <rFont val="Calibri"/>
        <family val="2"/>
        <scheme val="minor"/>
      </rPr>
      <t>Atunci cand bugetați costuri la acest capitol vă rugăm să aveți în vedere următoarele:</t>
    </r>
    <r>
      <rPr>
        <sz val="11"/>
        <color theme="1"/>
        <rFont val="Calibri"/>
        <family val="2"/>
        <scheme val="minor"/>
      </rPr>
      <t xml:space="preserve">
- achiziția direct de la unitatea hotelieră a serviciilor de cazare, pauze de cafea și / sau săli de conferință reprezintă subcontractare. Achiziția serviciilor de cazare direct de la unitatea hotelieră (inclusiv mic dejun) nu este considerată subcontractare; achiziția de servicii de catering este considerată subcontractare; Limitele de cost se aplică însă și în cazul serviciilor subcontractate pentru masă, cazare, tratații.
- achiziția de servicii de cazare prin agenție de turism este considerată subcontractare;
- achizitia de servicii de organizare eveniment este considerata subcontractare;
- achiziția de servicii de implementare eveniment este considerata subcontractare,                                                                                                                                          
- achiziția de servicii din domeniul sănătății  este considerata subcontractare, etc.                                                                                                                                                                                                                                           
</t>
    </r>
    <r>
      <rPr>
        <b/>
        <sz val="11"/>
        <color rgb="FFFF0000"/>
        <rFont val="Calibri"/>
        <family val="2"/>
        <scheme val="minor"/>
      </rPr>
      <t>Costurile privind serviciile de promovare, Subcapitolul 5.3. nu pot depăși 15 % din valoarea finanțării nerambursabile.</t>
    </r>
  </si>
  <si>
    <t xml:space="preserve">                                    Descrierea cheltuielii                                                                                                                                                                                                     Explicați legătura cu activitățile proiectului și indicatorii asumați. Acolo unde este cazul menționați ce poziții din echipa de proiect sau beneficiari vor utiliza aceste servicii
- completați -</t>
  </si>
  <si>
    <r>
      <rPr>
        <b/>
        <sz val="11"/>
        <color theme="1"/>
        <rFont val="Calibri"/>
        <family val="2"/>
        <scheme val="minor"/>
      </rPr>
      <t>Contribuție Proprie</t>
    </r>
    <r>
      <rPr>
        <sz val="11"/>
        <color theme="1"/>
        <rFont val="Calibri"/>
        <family val="2"/>
        <scheme val="minor"/>
      </rPr>
      <t xml:space="preserve"> </t>
    </r>
    <r>
      <rPr>
        <b/>
        <sz val="11"/>
        <color rgb="FFFF0000"/>
        <rFont val="Calibri"/>
        <family val="2"/>
        <scheme val="minor"/>
      </rPr>
      <t>&lt;introduceți suma&gt;</t>
    </r>
  </si>
  <si>
    <t>1. Atletism</t>
  </si>
  <si>
    <t>2.Box</t>
  </si>
  <si>
    <t>1. Sport de echipă</t>
  </si>
  <si>
    <t>2. Disciplină individuală</t>
  </si>
  <si>
    <t>1.Sporturi olimpic de vara</t>
  </si>
  <si>
    <t>2. Sporturi Olimpice de Iarnă</t>
  </si>
  <si>
    <t>3. Alte Sporturi</t>
  </si>
  <si>
    <t>2.Meci de pregătire deplasare</t>
  </si>
  <si>
    <t>3. Etapa finală</t>
  </si>
  <si>
    <t>4. Cantonament</t>
  </si>
  <si>
    <t>5. Competiție internă</t>
  </si>
  <si>
    <t>6. Competiție internațională</t>
  </si>
  <si>
    <t>7. Pregătire Sportivă/CAS</t>
  </si>
  <si>
    <t>1.Activități de pregătire Sportivă</t>
  </si>
  <si>
    <t>1. CAS Sportiv</t>
  </si>
  <si>
    <t>2. CAS Antrenor</t>
  </si>
  <si>
    <t>4. CAS Alt tip personal</t>
  </si>
  <si>
    <r>
      <t xml:space="preserve">Activitatea/Acțiunea Sportivă
</t>
    </r>
    <r>
      <rPr>
        <b/>
        <i/>
        <sz val="10"/>
        <color rgb="FFFF0000"/>
        <rFont val="Calibri"/>
        <family val="2"/>
      </rPr>
      <t>&lt;selectati din lista&gt;</t>
    </r>
  </si>
  <si>
    <t>2. Cantonament</t>
  </si>
  <si>
    <t>3. Meci oficial</t>
  </si>
  <si>
    <t>4. Meci de pregătire</t>
  </si>
  <si>
    <t>5. Etapa finală/Playoff</t>
  </si>
  <si>
    <r>
      <t xml:space="preserve">Categorie Activitate/Acțiune Sportivă         </t>
    </r>
    <r>
      <rPr>
        <b/>
        <sz val="10"/>
        <color rgb="FFFF0000"/>
        <rFont val="Calibri"/>
        <family val="2"/>
        <scheme val="minor"/>
      </rPr>
      <t xml:space="preserve"> &lt;selectati din lista&gt;</t>
    </r>
  </si>
  <si>
    <t>6. Altă categorie</t>
  </si>
  <si>
    <t>1. Transport</t>
  </si>
  <si>
    <t>2. Cazare</t>
  </si>
  <si>
    <t>3. Masă</t>
  </si>
  <si>
    <t>4. Tratații</t>
  </si>
  <si>
    <t>5. Alimentație de efort/Hidratare</t>
  </si>
  <si>
    <t>6. Refacere după efort</t>
  </si>
  <si>
    <t>7. Servicii ambulanță</t>
  </si>
  <si>
    <t>9. Control Antidoping</t>
  </si>
  <si>
    <t>11.Pază</t>
  </si>
  <si>
    <t>13. Alte tipuri de cheltuieli</t>
  </si>
  <si>
    <r>
      <t xml:space="preserve">Tip cheltuială     </t>
    </r>
    <r>
      <rPr>
        <b/>
        <sz val="10"/>
        <color rgb="FFFF0000"/>
        <rFont val="Calibri"/>
        <family val="2"/>
        <scheme val="minor"/>
      </rPr>
      <t>&lt;selectati din lista&gt;</t>
    </r>
  </si>
  <si>
    <t>km</t>
  </si>
  <si>
    <t>persoană/noapte</t>
  </si>
  <si>
    <t>persoană/zi (MD,D,C)</t>
  </si>
  <si>
    <t>persoană/zi</t>
  </si>
  <si>
    <t>persoană/lună</t>
  </si>
  <si>
    <t>persoană/sesiune</t>
  </si>
  <si>
    <t>eveniment</t>
  </si>
  <si>
    <t>sesiune arbitraj</t>
  </si>
  <si>
    <t>Descrierea cheltuielii                                                           
Demonstrați justificarea necesității alegerii tipului de transport, a numărului de beneficiari, a activităților corespondente care determină necesitatea cheltuielii, etc, astfel încât necesitatea introducerii subcapitolului de buget să fie ușor de înțeles                                                                                 
&lt; completați &gt;</t>
  </si>
  <si>
    <t>6(4x5)</t>
  </si>
  <si>
    <t>Cap.2 Activități sportive</t>
  </si>
  <si>
    <t>Total</t>
  </si>
  <si>
    <t>Contribuție proprie</t>
  </si>
  <si>
    <t>1 a)</t>
  </si>
  <si>
    <t>1 b)</t>
  </si>
  <si>
    <t>1 c)</t>
  </si>
  <si>
    <t>Cap.1 Resurse Umane</t>
  </si>
  <si>
    <t>Finanțare Nerambursabilă</t>
  </si>
  <si>
    <t>1.Materiale Sportive</t>
  </si>
  <si>
    <t>2. Echipamente Sportive</t>
  </si>
  <si>
    <t>Anexa 3: Bugetul proiectului</t>
  </si>
  <si>
    <t>3. Mixt</t>
  </si>
  <si>
    <t>6. Cheltuieli arbitri, medici și alte persoane</t>
  </si>
  <si>
    <t>Total Contribuție proprie</t>
  </si>
  <si>
    <r>
      <t xml:space="preserve">Activitatea și responsabilități în cadrul proiectului in concordanta cu descrierea din cererea de finantare, precizați  tip de funcție și responsabilități. 
</t>
    </r>
    <r>
      <rPr>
        <i/>
        <sz val="10"/>
        <color rgb="FFFF0000"/>
        <rFont val="Calibri"/>
        <family val="2"/>
      </rPr>
      <t>&lt;completati&gt;</t>
    </r>
  </si>
  <si>
    <t>taxe-sportiv</t>
  </si>
  <si>
    <t>meci</t>
  </si>
  <si>
    <t xml:space="preserve">contract/eveniment </t>
  </si>
  <si>
    <t>5. Taxe</t>
  </si>
  <si>
    <t>14. Cazare arbitri</t>
  </si>
  <si>
    <t>15. Transport arbitri</t>
  </si>
  <si>
    <t>16. Masă arbitri</t>
  </si>
  <si>
    <t>1. Antrenament</t>
  </si>
  <si>
    <t>3.  Activitate Secretariat</t>
  </si>
  <si>
    <t>10. Asigurări</t>
  </si>
  <si>
    <t>8. Asistență și investigații medicale</t>
  </si>
  <si>
    <t>12. Chirie teren antrenament/joc/etc</t>
  </si>
  <si>
    <t>2. Competiție sportiva</t>
  </si>
  <si>
    <t>2. Competiție sportivă</t>
  </si>
  <si>
    <t>2. Servicii de promovare/publicitate</t>
  </si>
  <si>
    <t>1. Achiziție panouri și materiale publicitare</t>
  </si>
  <si>
    <t>2. Transmitere online/tv</t>
  </si>
  <si>
    <t>3. Servicii și realizare materiale foto-video-audio</t>
  </si>
  <si>
    <t>4. Promovare activitate sportivă</t>
  </si>
  <si>
    <t>5. Rechizite/consumabile/flori</t>
  </si>
  <si>
    <t>6. Taxe înscriere/participare/organizare</t>
  </si>
  <si>
    <t>Cap.3 Activități administrative</t>
  </si>
  <si>
    <t>1. Echipamente specifice</t>
  </si>
  <si>
    <t>2. Materiale Sportive</t>
  </si>
  <si>
    <t>Cantonament</t>
  </si>
  <si>
    <t>Antrenament</t>
  </si>
  <si>
    <t>Meci oficial</t>
  </si>
  <si>
    <t>Meci pregătire</t>
  </si>
  <si>
    <t>Cazare</t>
  </si>
  <si>
    <t>Transport</t>
  </si>
  <si>
    <t>Masă</t>
  </si>
  <si>
    <t>Tratații</t>
  </si>
  <si>
    <t>Efort/Hidratare</t>
  </si>
  <si>
    <t>Refacere după efort</t>
  </si>
  <si>
    <t>Chirie teren/bază/sală</t>
  </si>
  <si>
    <t>Alte cheltuieli</t>
  </si>
  <si>
    <t>Servicii Ambulanță</t>
  </si>
  <si>
    <t>Pază</t>
  </si>
  <si>
    <t>Cazare arbitri</t>
  </si>
  <si>
    <t>Transport arbitri</t>
  </si>
  <si>
    <t>Masă arbitri</t>
  </si>
  <si>
    <t>Asistență și investigații medicale</t>
  </si>
  <si>
    <t>Control antidoping</t>
  </si>
  <si>
    <t>Asigurări</t>
  </si>
  <si>
    <t>Cap.3. Activități administrative</t>
  </si>
  <si>
    <t>Cap.4 Materiale și Echipamente Sportive</t>
  </si>
  <si>
    <t>Cost total</t>
  </si>
  <si>
    <t>1.1 Cantonament</t>
  </si>
  <si>
    <t>1.2 Antrenament</t>
  </si>
  <si>
    <t>1.3 Meci de pregătire</t>
  </si>
  <si>
    <t>Venituri directe</t>
  </si>
  <si>
    <t>Venituri obținute din sponsorizări, etc</t>
  </si>
  <si>
    <t>Venituri obținute din vânzare bilete</t>
  </si>
  <si>
    <t xml:space="preserve">Masă </t>
  </si>
  <si>
    <t>Etapă finală/Playoff/alt tip de competiție</t>
  </si>
  <si>
    <t>2.2 Competiție sportivă</t>
  </si>
  <si>
    <t>7.Transferuri federație</t>
  </si>
  <si>
    <t>1. Organizare evenimente</t>
  </si>
  <si>
    <t>3. Alt tip acțiune</t>
  </si>
  <si>
    <r>
      <rPr>
        <b/>
        <sz val="11"/>
        <color theme="1"/>
        <rFont val="Calibri"/>
        <family val="2"/>
        <scheme val="minor"/>
      </rPr>
      <t xml:space="preserve">Finanțare Primăria Brașov                  </t>
    </r>
    <r>
      <rPr>
        <sz val="11"/>
        <color theme="1"/>
        <rFont val="Calibri"/>
        <family val="2"/>
        <scheme val="minor"/>
      </rPr>
      <t xml:space="preserve"> </t>
    </r>
    <r>
      <rPr>
        <sz val="11"/>
        <color rgb="FFFF0000"/>
        <rFont val="Calibri"/>
        <family val="2"/>
        <scheme val="minor"/>
      </rPr>
      <t>&lt;se calculeaza automat&gt;</t>
    </r>
  </si>
  <si>
    <r>
      <rPr>
        <b/>
        <sz val="11"/>
        <color theme="1"/>
        <rFont val="Calibri"/>
        <family val="2"/>
        <scheme val="minor"/>
      </rPr>
      <t xml:space="preserve">Finanțare Primăria Brașov                    </t>
    </r>
    <r>
      <rPr>
        <sz val="11"/>
        <color theme="1"/>
        <rFont val="Calibri"/>
        <family val="2"/>
        <scheme val="minor"/>
      </rPr>
      <t xml:space="preserve"> </t>
    </r>
    <r>
      <rPr>
        <sz val="11"/>
        <color rgb="FFFF0000"/>
        <rFont val="Calibri"/>
        <family val="2"/>
        <scheme val="minor"/>
      </rPr>
      <t>&lt;se calculeaza automat&gt;</t>
    </r>
  </si>
  <si>
    <t>Finanțare Primăria Brașov</t>
  </si>
  <si>
    <t>Finanțare PrimăriaBrașov</t>
  </si>
  <si>
    <t>2.1 Organizare Evenimente</t>
  </si>
  <si>
    <t>2.2 Servicii de promovare/publicitate</t>
  </si>
  <si>
    <t>2.3 Alt tip de acțiune</t>
  </si>
  <si>
    <t>1.1 Servicii de promovare/publicitate</t>
  </si>
  <si>
    <t>1.2 Alt tip de acțiune</t>
  </si>
  <si>
    <t>3.1 Alt tip de acțiune</t>
  </si>
  <si>
    <t>Achiziție panouri și materiale publicitare</t>
  </si>
  <si>
    <t>Servicii și realizare materiale foto-video-audio</t>
  </si>
  <si>
    <t>Rechizite/consumabile/flori</t>
  </si>
  <si>
    <t>9.Alte tipuri de cheltuieli</t>
  </si>
  <si>
    <t xml:space="preserve">8. Chirie spații </t>
  </si>
  <si>
    <t xml:space="preserve">Chirie spații </t>
  </si>
  <si>
    <t>Promovare activitate sportivă</t>
  </si>
  <si>
    <t>Alte tipuri de cheltuieli</t>
  </si>
  <si>
    <t>Taxe înscriere / participare /organizare</t>
  </si>
  <si>
    <t xml:space="preserve"> Chirie spații </t>
  </si>
  <si>
    <t>7 (4x5x6)</t>
  </si>
  <si>
    <t>1. Echipament pregătire</t>
  </si>
  <si>
    <t>2. Echipament competiție</t>
  </si>
  <si>
    <t>3. Echipament reprezentare</t>
  </si>
  <si>
    <t>4. Inscripționare echipament</t>
  </si>
  <si>
    <t>5. Inscripționare materiale sportive</t>
  </si>
  <si>
    <r>
      <t xml:space="preserve">Tip cheltuială               </t>
    </r>
    <r>
      <rPr>
        <b/>
        <sz val="10"/>
        <color rgb="FFFF0000"/>
        <rFont val="Calibri"/>
        <family val="2"/>
        <scheme val="minor"/>
      </rPr>
      <t>&lt;selectati din lista&gt;</t>
    </r>
  </si>
  <si>
    <r>
      <t xml:space="preserve">Categorie Activitate/Acțiune Sportivă              </t>
    </r>
    <r>
      <rPr>
        <b/>
        <sz val="10"/>
        <color rgb="FFFF0000"/>
        <rFont val="Calibri"/>
        <family val="2"/>
        <scheme val="minor"/>
      </rPr>
      <t xml:space="preserve"> &lt;selectati din lista&gt;</t>
    </r>
  </si>
  <si>
    <t>altă u.m</t>
  </si>
  <si>
    <r>
      <t xml:space="preserve">Cost total finanțare Primăria Brașov                                     </t>
    </r>
    <r>
      <rPr>
        <sz val="10"/>
        <color rgb="FFFF0000"/>
        <rFont val="Calibri"/>
        <family val="2"/>
        <scheme val="minor"/>
      </rPr>
      <t>&lt;Se completează automat suma totală a finanțării nerambursabilă solicitată pe capitole și subcapitole bugetare&gt;</t>
    </r>
  </si>
  <si>
    <t>6. Obiecte de inventar</t>
  </si>
  <si>
    <t>1.1 Obiecte de Inventar</t>
  </si>
  <si>
    <t>1.2 Inscripționare materiale sportive</t>
  </si>
  <si>
    <t>2.1. Echipament pregătire</t>
  </si>
  <si>
    <t>2.2. Echipament competiție</t>
  </si>
  <si>
    <t>2.3. Echipament reprezentare</t>
  </si>
  <si>
    <t>2.4. Inscripționare echipament</t>
  </si>
  <si>
    <t>Coordonator program sportiv:</t>
  </si>
  <si>
    <t>Total Finanțare Primăria Brașov</t>
  </si>
  <si>
    <r>
      <rPr>
        <b/>
        <sz val="11"/>
        <color theme="1"/>
        <rFont val="Calibri"/>
        <family val="2"/>
        <scheme val="minor"/>
      </rPr>
      <t>Contribuție Proprie</t>
    </r>
    <r>
      <rPr>
        <sz val="11"/>
        <color theme="1"/>
        <rFont val="Calibri"/>
        <family val="2"/>
        <scheme val="minor"/>
      </rPr>
      <t xml:space="preserve"> </t>
    </r>
    <r>
      <rPr>
        <b/>
        <sz val="11"/>
        <color rgb="FFC00000"/>
        <rFont val="Calibri"/>
        <family val="2"/>
        <scheme val="minor"/>
      </rPr>
      <t>&lt;introduceți suma&gt;</t>
    </r>
  </si>
  <si>
    <t>1. Resurse Umane</t>
  </si>
  <si>
    <t xml:space="preserve"> Sportivi</t>
  </si>
  <si>
    <t>Antrenori</t>
  </si>
  <si>
    <t>Alți participanți</t>
  </si>
  <si>
    <t xml:space="preserve">Număr evenimente organizate
</t>
  </si>
  <si>
    <t xml:space="preserve">Completați </t>
  </si>
  <si>
    <r>
      <t xml:space="preserve">Cost unitar, inclusiv taxe
</t>
    </r>
    <r>
      <rPr>
        <i/>
        <sz val="10"/>
        <color rgb="FFFF0000"/>
        <rFont val="Calibri"/>
        <family val="2"/>
      </rPr>
      <t>&lt;completati&gt;</t>
    </r>
  </si>
  <si>
    <r>
      <t xml:space="preserve">Linia de buget       </t>
    </r>
    <r>
      <rPr>
        <b/>
        <sz val="10"/>
        <color rgb="FFFF0000"/>
        <rFont val="Calibri"/>
        <family val="2"/>
        <scheme val="minor"/>
      </rPr>
      <t xml:space="preserve"> </t>
    </r>
    <r>
      <rPr>
        <i/>
        <sz val="10"/>
        <color rgb="FFFF0000"/>
        <rFont val="Calibri"/>
        <family val="2"/>
      </rPr>
      <t>&lt;selectati din lista&gt;</t>
    </r>
  </si>
  <si>
    <r>
      <t xml:space="preserve">Tip cheltuială                            </t>
    </r>
    <r>
      <rPr>
        <b/>
        <sz val="10"/>
        <color rgb="FFFF0000"/>
        <rFont val="Calibri"/>
        <family val="2"/>
        <scheme val="minor"/>
      </rPr>
      <t>&lt;selectati din lista&gt;</t>
    </r>
  </si>
  <si>
    <r>
      <t xml:space="preserve">Cost total proiect
</t>
    </r>
    <r>
      <rPr>
        <i/>
        <sz val="10"/>
        <color rgb="FFFF0000"/>
        <rFont val="Calibri"/>
        <family val="2"/>
        <charset val="238"/>
      </rPr>
      <t>&lt;se calculează automat&gt;</t>
    </r>
  </si>
  <si>
    <t>Cap.5. Servicii subcontractate</t>
  </si>
  <si>
    <t xml:space="preserve">1. Cadeți și juniori </t>
  </si>
  <si>
    <t>2. Tineret și Seniori</t>
  </si>
  <si>
    <t>1. Pregătire Sportivă</t>
  </si>
  <si>
    <t>1.  Pregătire Sportivă</t>
  </si>
  <si>
    <t>3. Alt tip Activitate</t>
  </si>
  <si>
    <t>3. Alt tipActivitate</t>
  </si>
  <si>
    <r>
      <rPr>
        <b/>
        <sz val="10"/>
        <color indexed="8"/>
        <rFont val="Calibri"/>
        <family val="2"/>
        <charset val="238"/>
      </rPr>
      <t>Numele Subprogramului sportiv:</t>
    </r>
    <r>
      <rPr>
        <sz val="10"/>
        <color indexed="8"/>
        <rFont val="Calibri"/>
        <family val="2"/>
        <charset val="238"/>
      </rPr>
      <t xml:space="preserve">
</t>
    </r>
  </si>
  <si>
    <t xml:space="preserve">Număr beneficiari subprogram sportiv - Total
</t>
  </si>
  <si>
    <t>2.1. Pregătire Sportivă</t>
  </si>
  <si>
    <t>2.3. Alt tip Activitate</t>
  </si>
  <si>
    <t>Alt tip de acțiuni</t>
  </si>
  <si>
    <t>h</t>
  </si>
  <si>
    <r>
      <rPr>
        <b/>
        <sz val="10"/>
        <color rgb="FF00B050"/>
        <rFont val="Calibri"/>
        <family val="2"/>
        <scheme val="minor"/>
      </rPr>
      <t>TOTAL COSTURI Subprogram Sportiv</t>
    </r>
    <r>
      <rPr>
        <b/>
        <sz val="10"/>
        <color theme="1"/>
        <rFont val="Calibri"/>
        <family val="2"/>
        <scheme val="minor"/>
      </rPr>
      <t>/</t>
    </r>
    <r>
      <rPr>
        <b/>
        <sz val="10"/>
        <color theme="7"/>
        <rFont val="Calibri"/>
        <family val="2"/>
        <scheme val="minor"/>
      </rPr>
      <t>Finanțare Primăria Brașov</t>
    </r>
    <r>
      <rPr>
        <b/>
        <sz val="10"/>
        <color theme="1"/>
        <rFont val="Calibri"/>
        <family val="2"/>
        <scheme val="minor"/>
      </rPr>
      <t>/</t>
    </r>
    <r>
      <rPr>
        <b/>
        <sz val="10"/>
        <color theme="8" tint="0.39997558519241921"/>
        <rFont val="Calibri"/>
        <family val="2"/>
        <scheme val="minor"/>
      </rPr>
      <t>Cofinanțare</t>
    </r>
  </si>
  <si>
    <t>Descrierea cheltuielii                                                           
Demonstrați justificarea necesității alegerii tipului de transport, a numărului de beneficiari, a activităților corespondente care determină necesitatea cheltuielii, etc, astfel încât necesitatea introducerii subcapitolului de buget să fie ușor de înțeles , i nclusiv anul în care se face cheltuiala                                                                               
&lt; completați &gt;</t>
  </si>
  <si>
    <r>
      <t xml:space="preserve">Grupul țintă: </t>
    </r>
    <r>
      <rPr>
        <b/>
        <i/>
        <sz val="10"/>
        <color rgb="FFFF0000"/>
        <rFont val="Calibri"/>
        <family val="2"/>
      </rPr>
      <t>&lt;selectati din lista&gt;</t>
    </r>
  </si>
  <si>
    <r>
      <rPr>
        <b/>
        <sz val="10"/>
        <color indexed="8"/>
        <rFont val="Calibri"/>
        <family val="2"/>
        <charset val="238"/>
      </rPr>
      <t xml:space="preserve">Sport  </t>
    </r>
    <r>
      <rPr>
        <b/>
        <i/>
        <sz val="10"/>
        <color rgb="FFFF0000"/>
        <rFont val="Calibri"/>
        <family val="2"/>
      </rPr>
      <t>&lt;selectati din lista&gt;</t>
    </r>
  </si>
  <si>
    <r>
      <rPr>
        <b/>
        <sz val="10"/>
        <color rgb="FF000000"/>
        <rFont val="Calibri"/>
        <family val="2"/>
      </rPr>
      <t>Tip disciplină sportivă</t>
    </r>
    <r>
      <rPr>
        <sz val="10"/>
        <color indexed="8"/>
        <rFont val="Calibri"/>
        <family val="2"/>
        <charset val="238"/>
      </rPr>
      <t xml:space="preserve"> </t>
    </r>
    <r>
      <rPr>
        <b/>
        <sz val="10"/>
        <color rgb="FFFF0000"/>
        <rFont val="Calibri"/>
        <family val="2"/>
      </rPr>
      <t>&lt;selectati din lista&gt;</t>
    </r>
  </si>
  <si>
    <r>
      <t xml:space="preserve">Durata Subprogramului sportiv  </t>
    </r>
    <r>
      <rPr>
        <i/>
        <sz val="10"/>
        <rFont val="Calibri"/>
        <family val="2"/>
      </rPr>
      <t>&lt;numar de luni&gt;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</si>
</sst>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1]_-;\-* #,##0.00\ [$€-1]_-;_-* &quot;-&quot;??\ [$€-1]_-;_-@_-"/>
    <numFmt numFmtId="165" formatCode="_([$RON]\ * #,##0.00_);_([$RON]\ * \(#,##0.00\);_([$RON]\ * &quot;-&quot;??_);_(@_)"/>
    <numFmt numFmtId="166" formatCode="[$RON]\ #,##0.00"/>
    <numFmt numFmtId="167" formatCode="[$RON]\ #,##0.00_);\([$RON]\ #,##0.00\)"/>
  </numFmts>
  <fonts count="4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charset val="238"/>
      <scheme val="minor"/>
    </font>
    <font>
      <b/>
      <sz val="10"/>
      <color indexed="8"/>
      <name val="Calibri"/>
      <family val="2"/>
      <charset val="238"/>
    </font>
    <font>
      <sz val="10"/>
      <color indexed="8"/>
      <name val="Calibri"/>
      <family val="2"/>
      <charset val="238"/>
    </font>
    <font>
      <b/>
      <sz val="10"/>
      <color theme="1"/>
      <name val="Calibri"/>
      <family val="2"/>
      <charset val="238"/>
      <scheme val="minor"/>
    </font>
    <font>
      <b/>
      <sz val="11"/>
      <color theme="1"/>
      <name val="Calibri"/>
      <family val="2"/>
      <charset val="238"/>
      <scheme val="minor"/>
    </font>
    <font>
      <sz val="11"/>
      <name val="Calibri"/>
      <family val="2"/>
      <charset val="238"/>
    </font>
    <font>
      <sz val="10"/>
      <color theme="1"/>
      <name val="Calibri"/>
      <family val="2"/>
      <scheme val="minor"/>
    </font>
    <font>
      <b/>
      <sz val="10"/>
      <color rgb="FFFF0000"/>
      <name val="Calibri"/>
      <family val="2"/>
      <scheme val="minor"/>
    </font>
    <font>
      <i/>
      <sz val="10"/>
      <color rgb="FFFF0000"/>
      <name val="Calibri"/>
      <family val="2"/>
    </font>
    <font>
      <i/>
      <sz val="10"/>
      <color theme="1"/>
      <name val="Calibri"/>
      <family val="2"/>
      <scheme val="minor"/>
    </font>
    <font>
      <i/>
      <sz val="10"/>
      <color rgb="FFFF0000"/>
      <name val="Calibri"/>
      <family val="2"/>
      <scheme val="minor"/>
    </font>
    <font>
      <sz val="10"/>
      <name val="Calibri"/>
      <family val="2"/>
      <scheme val="minor"/>
    </font>
    <font>
      <b/>
      <i/>
      <sz val="10"/>
      <color theme="1"/>
      <name val="Calibri"/>
      <family val="2"/>
      <scheme val="minor"/>
    </font>
    <font>
      <b/>
      <sz val="10"/>
      <color theme="1"/>
      <name val="Calibri"/>
      <family val="2"/>
      <scheme val="minor"/>
    </font>
    <font>
      <b/>
      <sz val="10"/>
      <color rgb="FFFF0000"/>
      <name val="Calibri"/>
      <family val="2"/>
      <charset val="238"/>
      <scheme val="minor"/>
    </font>
    <font>
      <i/>
      <sz val="10"/>
      <color rgb="FFFF0000"/>
      <name val="Calibri"/>
      <family val="2"/>
      <charset val="238"/>
    </font>
    <font>
      <b/>
      <i/>
      <sz val="10"/>
      <color indexed="30"/>
      <name val="Calibri"/>
      <family val="2"/>
    </font>
    <font>
      <b/>
      <sz val="11"/>
      <name val="Calibri"/>
      <family val="2"/>
    </font>
    <font>
      <sz val="11"/>
      <name val="Calibri"/>
      <family val="2"/>
    </font>
    <font>
      <sz val="11"/>
      <name val="Calibri"/>
      <family val="2"/>
      <scheme val="minor"/>
    </font>
    <font>
      <b/>
      <i/>
      <sz val="11"/>
      <color theme="1"/>
      <name val="Calibri"/>
      <family val="2"/>
      <scheme val="minor"/>
    </font>
    <font>
      <sz val="12"/>
      <color rgb="FF000000"/>
      <name val="Times New Roman"/>
      <family val="1"/>
    </font>
    <font>
      <b/>
      <sz val="12"/>
      <color rgb="FF000000"/>
      <name val="Times New Roman"/>
      <family val="1"/>
    </font>
    <font>
      <b/>
      <i/>
      <sz val="10"/>
      <color rgb="FFFF0000"/>
      <name val="Calibri"/>
      <family val="2"/>
    </font>
    <font>
      <b/>
      <sz val="11"/>
      <name val="Calibri"/>
      <family val="2"/>
      <scheme val="minor"/>
    </font>
    <font>
      <i/>
      <sz val="11"/>
      <color theme="1"/>
      <name val="Calibri"/>
      <family val="2"/>
      <scheme val="minor"/>
    </font>
    <font>
      <sz val="10"/>
      <color rgb="FFFF0000"/>
      <name val="Calibri"/>
      <family val="2"/>
      <scheme val="minor"/>
    </font>
    <font>
      <b/>
      <i/>
      <sz val="10"/>
      <color rgb="FFFF0000"/>
      <name val="Calibri"/>
      <family val="2"/>
      <scheme val="minor"/>
    </font>
    <font>
      <b/>
      <sz val="14"/>
      <color theme="1"/>
      <name val="Calibri"/>
      <family val="2"/>
      <scheme val="minor"/>
    </font>
    <font>
      <sz val="11"/>
      <color rgb="FFFF0000"/>
      <name val="Calibri"/>
      <family val="2"/>
    </font>
    <font>
      <b/>
      <sz val="11"/>
      <color rgb="FFFF0000"/>
      <name val="Calibri"/>
      <family val="2"/>
      <scheme val="minor"/>
    </font>
    <font>
      <b/>
      <sz val="10"/>
      <color rgb="FF000000"/>
      <name val="Calibri"/>
      <family val="2"/>
    </font>
    <font>
      <sz val="10"/>
      <color indexed="8"/>
      <name val="Calibri"/>
      <family val="2"/>
    </font>
    <font>
      <b/>
      <sz val="10"/>
      <name val="Calibri"/>
      <family val="2"/>
      <scheme val="minor"/>
    </font>
    <font>
      <b/>
      <sz val="10"/>
      <color theme="8" tint="0.39997558519241921"/>
      <name val="Calibri"/>
      <family val="2"/>
      <scheme val="minor"/>
    </font>
    <font>
      <b/>
      <sz val="10"/>
      <color theme="7"/>
      <name val="Calibri"/>
      <family val="2"/>
      <scheme val="minor"/>
    </font>
    <font>
      <b/>
      <sz val="10"/>
      <color rgb="FF00B050"/>
      <name val="Calibri"/>
      <family val="2"/>
      <scheme val="minor"/>
    </font>
    <font>
      <b/>
      <sz val="12"/>
      <color theme="1"/>
      <name val="Calibri"/>
      <family val="2"/>
      <charset val="238"/>
      <scheme val="minor"/>
    </font>
    <font>
      <b/>
      <sz val="14"/>
      <color theme="1"/>
      <name val="Calibri"/>
      <family val="2"/>
      <charset val="238"/>
      <scheme val="minor"/>
    </font>
    <font>
      <sz val="8.5"/>
      <color theme="1"/>
      <name val="Consolas"/>
      <family val="3"/>
    </font>
    <font>
      <b/>
      <sz val="11"/>
      <color rgb="FFC00000"/>
      <name val="Calibri"/>
      <family val="2"/>
      <scheme val="minor"/>
    </font>
    <font>
      <b/>
      <sz val="10"/>
      <color rgb="FFFF0000"/>
      <name val="Calibri"/>
      <family val="2"/>
    </font>
    <font>
      <i/>
      <sz val="10"/>
      <name val="Calibri"/>
      <family val="2"/>
    </font>
  </fonts>
  <fills count="1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rgb="FFEE5466"/>
        <bgColor indexed="64"/>
      </patternFill>
    </fill>
    <fill>
      <patternFill patternType="gray125">
        <bgColor theme="0" tint="-4.9989318521683403E-2"/>
      </patternFill>
    </fill>
    <fill>
      <patternFill patternType="solid">
        <fgColor rgb="FFFFC00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8"/>
        <bgColor indexed="64"/>
      </patternFill>
    </fill>
    <fill>
      <patternFill patternType="darkDown">
        <bgColor theme="0" tint="-0.14999847407452621"/>
      </patternFill>
    </fill>
  </fills>
  <borders count="53">
    <border>
      <left/>
      <right/>
      <top/>
      <bottom/>
      <diagonal/>
    </border>
    <border>
      <left style="thin">
        <color indexed="64"/>
      </left>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73">
    <xf numFmtId="0" fontId="0" fillId="0" borderId="0" xfId="0"/>
    <xf numFmtId="0" fontId="7" fillId="2" borderId="3" xfId="0" applyFont="1" applyFill="1" applyBorder="1" applyAlignment="1">
      <alignment horizontal="center" vertical="top" wrapText="1"/>
    </xf>
    <xf numFmtId="0" fontId="8" fillId="0" borderId="3" xfId="0" applyFont="1" applyBorder="1" applyAlignment="1">
      <alignment horizontal="center" vertical="top" wrapText="1"/>
    </xf>
    <xf numFmtId="0" fontId="0" fillId="0" borderId="3" xfId="0" applyBorder="1" applyAlignment="1">
      <alignment vertical="top" wrapText="1"/>
    </xf>
    <xf numFmtId="0" fontId="7" fillId="2" borderId="10" xfId="0" applyFont="1" applyFill="1" applyBorder="1" applyAlignment="1">
      <alignment vertical="top" wrapText="1"/>
    </xf>
    <xf numFmtId="0" fontId="7" fillId="2" borderId="13" xfId="0" applyFont="1" applyFill="1" applyBorder="1" applyAlignment="1">
      <alignment vertical="top" wrapText="1"/>
    </xf>
    <xf numFmtId="0" fontId="7" fillId="2" borderId="9" xfId="0" applyFont="1" applyFill="1" applyBorder="1" applyAlignment="1">
      <alignment horizontal="center" vertical="top" wrapText="1"/>
    </xf>
    <xf numFmtId="0" fontId="4" fillId="4" borderId="3" xfId="0" applyFont="1" applyFill="1" applyBorder="1" applyAlignment="1" applyProtection="1">
      <alignment vertical="top" wrapText="1"/>
      <protection locked="0"/>
    </xf>
    <xf numFmtId="1" fontId="4" fillId="4" borderId="3" xfId="0" applyNumberFormat="1" applyFont="1" applyFill="1" applyBorder="1" applyAlignment="1" applyProtection="1">
      <alignment vertical="top" wrapText="1"/>
      <protection locked="0"/>
    </xf>
    <xf numFmtId="165" fontId="4" fillId="4" borderId="3" xfId="0" applyNumberFormat="1" applyFont="1" applyFill="1" applyBorder="1" applyAlignment="1" applyProtection="1">
      <alignment vertical="top" wrapText="1"/>
      <protection locked="0"/>
    </xf>
    <xf numFmtId="0" fontId="0" fillId="0" borderId="0" xfId="0" applyProtection="1">
      <protection locked="0"/>
    </xf>
    <xf numFmtId="0" fontId="14" fillId="4" borderId="3" xfId="0" applyFont="1" applyFill="1" applyBorder="1" applyAlignment="1" applyProtection="1">
      <alignment vertical="top" wrapText="1"/>
      <protection locked="0"/>
    </xf>
    <xf numFmtId="1" fontId="15" fillId="4" borderId="3" xfId="0" applyNumberFormat="1" applyFont="1" applyFill="1" applyBorder="1" applyAlignment="1" applyProtection="1">
      <alignment vertical="top" wrapText="1"/>
      <protection locked="0"/>
    </xf>
    <xf numFmtId="165" fontId="15" fillId="4" borderId="3" xfId="0" applyNumberFormat="1" applyFont="1" applyFill="1" applyBorder="1" applyAlignment="1" applyProtection="1">
      <alignment vertical="top" wrapText="1"/>
      <protection locked="0"/>
    </xf>
    <xf numFmtId="0" fontId="8" fillId="5" borderId="3" xfId="0" applyFont="1" applyFill="1" applyBorder="1" applyAlignment="1">
      <alignment horizontal="center" vertical="top" wrapText="1"/>
    </xf>
    <xf numFmtId="0" fontId="7" fillId="0" borderId="0" xfId="0" applyFont="1" applyAlignment="1">
      <alignment horizontal="center" vertical="top" wrapText="1"/>
    </xf>
    <xf numFmtId="0" fontId="17" fillId="0" borderId="0" xfId="0" applyFont="1" applyAlignment="1">
      <alignment horizontal="left" vertical="top" wrapText="1"/>
    </xf>
    <xf numFmtId="0" fontId="4" fillId="0" borderId="0" xfId="0" applyFont="1" applyAlignment="1">
      <alignment vertical="top" wrapText="1"/>
    </xf>
    <xf numFmtId="0" fontId="13" fillId="0" borderId="0" xfId="0" applyFont="1" applyAlignment="1">
      <alignment vertical="top" wrapText="1"/>
    </xf>
    <xf numFmtId="0" fontId="16" fillId="0" borderId="0" xfId="0" applyFont="1" applyAlignment="1">
      <alignment horizontal="center" vertical="top" wrapText="1"/>
    </xf>
    <xf numFmtId="164" fontId="7" fillId="0" borderId="0" xfId="0" applyNumberFormat="1" applyFont="1" applyAlignment="1">
      <alignment vertical="top" wrapText="1"/>
    </xf>
    <xf numFmtId="164" fontId="16" fillId="0" borderId="0" xfId="0" applyNumberFormat="1" applyFont="1" applyAlignment="1">
      <alignment vertical="top" wrapText="1"/>
    </xf>
    <xf numFmtId="0" fontId="7" fillId="0" borderId="0" xfId="0" applyFont="1" applyAlignment="1">
      <alignment vertical="top" wrapText="1"/>
    </xf>
    <xf numFmtId="0" fontId="4" fillId="0" borderId="0" xfId="0" applyFont="1" applyAlignment="1">
      <alignment horizontal="left" vertical="top" wrapText="1"/>
    </xf>
    <xf numFmtId="0" fontId="17" fillId="2" borderId="4" xfId="0" applyFont="1" applyFill="1" applyBorder="1" applyAlignment="1">
      <alignment horizontal="center" vertical="top" wrapText="1"/>
    </xf>
    <xf numFmtId="0" fontId="17" fillId="0" borderId="0" xfId="0" applyFont="1" applyAlignment="1">
      <alignment horizontal="center" vertical="top" wrapText="1"/>
    </xf>
    <xf numFmtId="0" fontId="17" fillId="2" borderId="16" xfId="0" applyFont="1" applyFill="1" applyBorder="1" applyAlignment="1">
      <alignment horizontal="center" vertical="top" wrapText="1"/>
    </xf>
    <xf numFmtId="10" fontId="17" fillId="2" borderId="5" xfId="1" applyNumberFormat="1" applyFont="1" applyFill="1" applyBorder="1" applyAlignment="1" applyProtection="1">
      <alignment vertical="top" wrapText="1"/>
    </xf>
    <xf numFmtId="10" fontId="17" fillId="0" borderId="0" xfId="1" applyNumberFormat="1" applyFont="1" applyFill="1" applyBorder="1" applyAlignment="1" applyProtection="1">
      <alignment vertical="top" wrapText="1"/>
    </xf>
    <xf numFmtId="10" fontId="17" fillId="2" borderId="6" xfId="1" applyNumberFormat="1" applyFont="1" applyFill="1" applyBorder="1" applyAlignment="1" applyProtection="1">
      <alignment vertical="top" wrapText="1"/>
    </xf>
    <xf numFmtId="164" fontId="10" fillId="0" borderId="0" xfId="0" applyNumberFormat="1" applyFont="1" applyAlignment="1">
      <alignment vertical="top" wrapText="1"/>
    </xf>
    <xf numFmtId="10" fontId="17" fillId="2" borderId="27" xfId="1" applyNumberFormat="1" applyFont="1" applyFill="1" applyBorder="1" applyAlignment="1" applyProtection="1">
      <alignment vertical="top" wrapText="1"/>
    </xf>
    <xf numFmtId="165" fontId="7" fillId="2" borderId="17" xfId="0" applyNumberFormat="1" applyFont="1" applyFill="1" applyBorder="1" applyAlignment="1">
      <alignment vertical="top" wrapText="1"/>
    </xf>
    <xf numFmtId="165" fontId="17" fillId="2" borderId="18" xfId="0" applyNumberFormat="1" applyFont="1" applyFill="1" applyBorder="1" applyAlignment="1">
      <alignment vertical="top" wrapText="1"/>
    </xf>
    <xf numFmtId="165" fontId="17" fillId="2" borderId="26" xfId="0" applyNumberFormat="1" applyFont="1" applyFill="1" applyBorder="1" applyAlignment="1">
      <alignment vertical="top" wrapText="1"/>
    </xf>
    <xf numFmtId="0" fontId="13" fillId="2" borderId="30" xfId="0" applyFont="1" applyFill="1" applyBorder="1" applyAlignment="1">
      <alignment horizontal="left" vertical="top" wrapText="1"/>
    </xf>
    <xf numFmtId="0" fontId="13" fillId="2" borderId="31" xfId="0" applyFont="1" applyFill="1" applyBorder="1" applyAlignment="1">
      <alignment horizontal="left" vertical="top" wrapText="1"/>
    </xf>
    <xf numFmtId="164" fontId="17" fillId="0" borderId="0" xfId="0" applyNumberFormat="1" applyFont="1" applyAlignment="1">
      <alignment vertical="top" wrapText="1"/>
    </xf>
    <xf numFmtId="164" fontId="10" fillId="0" borderId="0" xfId="0" applyNumberFormat="1" applyFont="1" applyAlignment="1" applyProtection="1">
      <alignment vertical="top" wrapText="1"/>
      <protection locked="0"/>
    </xf>
    <xf numFmtId="165" fontId="13" fillId="2" borderId="18" xfId="0" applyNumberFormat="1" applyFont="1" applyFill="1" applyBorder="1" applyAlignment="1" applyProtection="1">
      <alignment vertical="top" wrapText="1"/>
      <protection locked="0"/>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0" fontId="25" fillId="0" borderId="3" xfId="0" applyFont="1" applyBorder="1" applyAlignment="1">
      <alignment horizontal="left" vertical="center" wrapText="1"/>
    </xf>
    <xf numFmtId="0" fontId="7" fillId="2" borderId="3" xfId="0" applyFont="1" applyFill="1" applyBorder="1" applyAlignment="1" applyProtection="1">
      <alignment horizontal="center" vertical="top" wrapText="1"/>
      <protection hidden="1"/>
    </xf>
    <xf numFmtId="0" fontId="7" fillId="2" borderId="3" xfId="0" applyFont="1" applyFill="1" applyBorder="1" applyAlignment="1" applyProtection="1">
      <alignment vertical="top" wrapText="1"/>
      <protection hidden="1"/>
    </xf>
    <xf numFmtId="0" fontId="11" fillId="2" borderId="3" xfId="0" applyFont="1" applyFill="1" applyBorder="1" applyAlignment="1" applyProtection="1">
      <alignment horizontal="center" vertical="top" wrapText="1"/>
      <protection hidden="1"/>
    </xf>
    <xf numFmtId="0" fontId="7" fillId="3" borderId="3" xfId="0" applyFont="1" applyFill="1" applyBorder="1" applyAlignment="1" applyProtection="1">
      <alignment horizontal="center" vertical="top" wrapText="1"/>
      <protection hidden="1"/>
    </xf>
    <xf numFmtId="0" fontId="11" fillId="2" borderId="3" xfId="0" applyFont="1" applyFill="1" applyBorder="1" applyAlignment="1" applyProtection="1">
      <alignment horizontal="center" vertical="center" wrapText="1"/>
      <protection hidden="1"/>
    </xf>
    <xf numFmtId="0" fontId="0" fillId="0" borderId="0" xfId="0" applyProtection="1">
      <protection hidden="1"/>
    </xf>
    <xf numFmtId="0" fontId="18" fillId="2" borderId="3" xfId="0" applyFont="1" applyFill="1" applyBorder="1" applyAlignment="1" applyProtection="1">
      <alignment horizontal="center" vertical="top" wrapText="1"/>
      <protection hidden="1"/>
    </xf>
    <xf numFmtId="0" fontId="17" fillId="2" borderId="3" xfId="0" applyFont="1" applyFill="1" applyBorder="1" applyAlignment="1" applyProtection="1">
      <alignment horizontal="center" vertical="top" wrapText="1"/>
      <protection hidden="1"/>
    </xf>
    <xf numFmtId="0" fontId="0" fillId="0" borderId="2" xfId="0" applyBorder="1"/>
    <xf numFmtId="0" fontId="7" fillId="2" borderId="32" xfId="0" applyFont="1" applyFill="1" applyBorder="1" applyAlignment="1" applyProtection="1">
      <alignment vertical="top" wrapText="1"/>
      <protection hidden="1"/>
    </xf>
    <xf numFmtId="0" fontId="18" fillId="12" borderId="3" xfId="0" applyFont="1" applyFill="1" applyBorder="1" applyAlignment="1" applyProtection="1">
      <alignment horizontal="center" vertical="top" wrapText="1"/>
      <protection hidden="1"/>
    </xf>
    <xf numFmtId="0" fontId="17" fillId="12" borderId="3" xfId="0" applyFont="1" applyFill="1" applyBorder="1" applyAlignment="1" applyProtection="1">
      <alignment horizontal="center" vertical="top" wrapText="1"/>
      <protection hidden="1"/>
    </xf>
    <xf numFmtId="0" fontId="0" fillId="0" borderId="3" xfId="0" applyBorder="1" applyAlignment="1" applyProtection="1">
      <alignment wrapText="1"/>
      <protection locked="0"/>
    </xf>
    <xf numFmtId="0" fontId="0" fillId="0" borderId="0" xfId="0" applyAlignment="1" applyProtection="1">
      <alignment wrapText="1"/>
      <protection locked="0"/>
    </xf>
    <xf numFmtId="0" fontId="0" fillId="0" borderId="0" xfId="0" applyAlignment="1">
      <alignment wrapText="1"/>
    </xf>
    <xf numFmtId="0" fontId="23" fillId="0" borderId="3" xfId="0" applyFont="1" applyBorder="1" applyAlignment="1">
      <alignment vertical="top" wrapText="1"/>
    </xf>
    <xf numFmtId="0" fontId="0" fillId="0" borderId="3" xfId="0" applyBorder="1" applyProtection="1">
      <protection locked="0"/>
    </xf>
    <xf numFmtId="165" fontId="7" fillId="2" borderId="3" xfId="0" applyNumberFormat="1" applyFont="1" applyFill="1" applyBorder="1" applyAlignment="1">
      <alignment vertical="top" wrapText="1"/>
    </xf>
    <xf numFmtId="0" fontId="0" fillId="2" borderId="3" xfId="0" applyFill="1" applyBorder="1" applyAlignment="1">
      <alignment vertical="top" wrapText="1"/>
    </xf>
    <xf numFmtId="0" fontId="3" fillId="2" borderId="3" xfId="0" applyFont="1" applyFill="1" applyBorder="1" applyAlignment="1">
      <alignment horizontal="center" vertical="center"/>
    </xf>
    <xf numFmtId="166" fontId="0" fillId="0" borderId="3" xfId="0" applyNumberFormat="1" applyBorder="1" applyProtection="1">
      <protection locked="0"/>
    </xf>
    <xf numFmtId="0" fontId="3" fillId="2" borderId="3" xfId="0" applyFont="1" applyFill="1" applyBorder="1" applyAlignment="1">
      <alignment horizontal="center"/>
    </xf>
    <xf numFmtId="0" fontId="0" fillId="0" borderId="3" xfId="0" applyBorder="1"/>
    <xf numFmtId="0" fontId="0" fillId="0" borderId="36" xfId="0" applyBorder="1" applyProtection="1">
      <protection locked="0"/>
    </xf>
    <xf numFmtId="0" fontId="0" fillId="0" borderId="38" xfId="0" applyBorder="1" applyProtection="1">
      <protection locked="0"/>
    </xf>
    <xf numFmtId="0" fontId="0" fillId="0" borderId="39" xfId="0" applyBorder="1" applyProtection="1">
      <protection locked="0"/>
    </xf>
    <xf numFmtId="0" fontId="0" fillId="2" borderId="1" xfId="0" applyFill="1" applyBorder="1" applyAlignment="1">
      <alignment vertical="top" wrapText="1"/>
    </xf>
    <xf numFmtId="0" fontId="3" fillId="2" borderId="1" xfId="0" applyFont="1" applyFill="1" applyBorder="1" applyAlignment="1">
      <alignment horizontal="center"/>
    </xf>
    <xf numFmtId="0" fontId="0" fillId="2" borderId="3" xfId="0" applyFill="1" applyBorder="1" applyAlignment="1">
      <alignment horizontal="center" vertical="top" wrapText="1"/>
    </xf>
    <xf numFmtId="165" fontId="0" fillId="0" borderId="3" xfId="0" applyNumberFormat="1" applyBorder="1"/>
    <xf numFmtId="0" fontId="7" fillId="6" borderId="45" xfId="0" applyFont="1" applyFill="1" applyBorder="1" applyAlignment="1" applyProtection="1">
      <alignment horizontal="left" vertical="top" wrapText="1"/>
      <protection hidden="1"/>
    </xf>
    <xf numFmtId="0" fontId="4" fillId="2" borderId="1" xfId="0" applyFont="1" applyFill="1" applyBorder="1" applyAlignment="1" applyProtection="1">
      <alignment vertical="top" wrapText="1"/>
      <protection hidden="1"/>
    </xf>
    <xf numFmtId="0" fontId="4" fillId="2" borderId="11" xfId="0" applyFont="1" applyFill="1" applyBorder="1" applyAlignment="1" applyProtection="1">
      <alignment vertical="top" wrapText="1"/>
      <protection hidden="1"/>
    </xf>
    <xf numFmtId="0" fontId="4" fillId="2" borderId="21" xfId="0" applyFont="1" applyFill="1" applyBorder="1" applyAlignment="1" applyProtection="1">
      <alignment vertical="top" wrapText="1"/>
      <protection hidden="1"/>
    </xf>
    <xf numFmtId="165" fontId="7" fillId="6" borderId="42" xfId="0" applyNumberFormat="1" applyFont="1" applyFill="1" applyBorder="1" applyAlignment="1" applyProtection="1">
      <alignment vertical="top" wrapText="1"/>
      <protection hidden="1"/>
    </xf>
    <xf numFmtId="165" fontId="7" fillId="6" borderId="43" xfId="0" applyNumberFormat="1" applyFont="1" applyFill="1" applyBorder="1" applyAlignment="1" applyProtection="1">
      <alignment vertical="top" wrapText="1"/>
      <protection hidden="1"/>
    </xf>
    <xf numFmtId="165" fontId="7" fillId="6" borderId="45" xfId="0" applyNumberFormat="1" applyFont="1" applyFill="1" applyBorder="1" applyAlignment="1" applyProtection="1">
      <alignment horizontal="center" vertical="top" wrapText="1"/>
      <protection hidden="1"/>
    </xf>
    <xf numFmtId="165" fontId="7" fillId="6" borderId="43" xfId="0" applyNumberFormat="1" applyFont="1" applyFill="1" applyBorder="1" applyAlignment="1" applyProtection="1">
      <alignment horizontal="center" vertical="top" wrapText="1"/>
      <protection hidden="1"/>
    </xf>
    <xf numFmtId="0" fontId="7" fillId="6" borderId="11" xfId="0" applyFont="1" applyFill="1" applyBorder="1" applyAlignment="1" applyProtection="1">
      <alignment horizontal="right" vertical="top" wrapText="1"/>
      <protection hidden="1"/>
    </xf>
    <xf numFmtId="0" fontId="7" fillId="2" borderId="41" xfId="0" applyFont="1" applyFill="1" applyBorder="1" applyAlignment="1" applyProtection="1">
      <alignment horizontal="center" vertical="top" wrapText="1"/>
      <protection hidden="1"/>
    </xf>
    <xf numFmtId="0" fontId="11" fillId="2" borderId="41" xfId="0" applyFont="1" applyFill="1" applyBorder="1" applyAlignment="1" applyProtection="1">
      <alignment horizontal="center" vertical="top" wrapText="1"/>
      <protection hidden="1"/>
    </xf>
    <xf numFmtId="0" fontId="0" fillId="2" borderId="46" xfId="0" applyFill="1" applyBorder="1" applyAlignment="1">
      <alignment vertical="top" wrapText="1"/>
    </xf>
    <xf numFmtId="0" fontId="7" fillId="2" borderId="3" xfId="0" applyFont="1" applyFill="1" applyBorder="1" applyAlignment="1" applyProtection="1">
      <alignment horizontal="center" wrapText="1"/>
      <protection hidden="1"/>
    </xf>
    <xf numFmtId="0" fontId="11" fillId="2" borderId="3" xfId="0" applyFont="1" applyFill="1" applyBorder="1" applyAlignment="1" applyProtection="1">
      <alignment horizontal="center" wrapText="1"/>
      <protection hidden="1"/>
    </xf>
    <xf numFmtId="0" fontId="4"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center"/>
    </xf>
    <xf numFmtId="0" fontId="7" fillId="6" borderId="7" xfId="0" applyFont="1" applyFill="1" applyBorder="1" applyAlignment="1" applyProtection="1">
      <alignment vertical="top" wrapText="1"/>
      <protection hidden="1"/>
    </xf>
    <xf numFmtId="0" fontId="7" fillId="6" borderId="8" xfId="0" applyFont="1" applyFill="1" applyBorder="1" applyAlignment="1" applyProtection="1">
      <alignment vertical="top" wrapText="1"/>
      <protection hidden="1"/>
    </xf>
    <xf numFmtId="0" fontId="7" fillId="6" borderId="21" xfId="0" applyFont="1" applyFill="1" applyBorder="1" applyAlignment="1" applyProtection="1">
      <alignment vertical="top" wrapText="1"/>
      <protection hidden="1"/>
    </xf>
    <xf numFmtId="165" fontId="7" fillId="2" borderId="1" xfId="0" applyNumberFormat="1" applyFont="1" applyFill="1" applyBorder="1" applyAlignment="1" applyProtection="1">
      <alignment vertical="top" wrapText="1"/>
      <protection hidden="1"/>
    </xf>
    <xf numFmtId="165" fontId="7" fillId="2" borderId="11" xfId="0" applyNumberFormat="1" applyFont="1" applyFill="1" applyBorder="1" applyAlignment="1" applyProtection="1">
      <alignment vertical="top" wrapText="1"/>
      <protection hidden="1"/>
    </xf>
    <xf numFmtId="165" fontId="7" fillId="2" borderId="21" xfId="0" applyNumberFormat="1" applyFont="1" applyFill="1" applyBorder="1" applyAlignment="1" applyProtection="1">
      <alignment vertical="top" wrapText="1"/>
      <protection hidden="1"/>
    </xf>
    <xf numFmtId="165" fontId="7" fillId="2" borderId="45" xfId="0" applyNumberFormat="1" applyFont="1" applyFill="1" applyBorder="1" applyAlignment="1" applyProtection="1">
      <alignment vertical="top" wrapText="1"/>
      <protection hidden="1"/>
    </xf>
    <xf numFmtId="165" fontId="7" fillId="2" borderId="43" xfId="0" applyNumberFormat="1" applyFont="1" applyFill="1" applyBorder="1" applyAlignment="1" applyProtection="1">
      <alignment vertical="top" wrapText="1"/>
      <protection hidden="1"/>
    </xf>
    <xf numFmtId="165" fontId="7" fillId="2" borderId="42" xfId="0" applyNumberFormat="1" applyFont="1" applyFill="1" applyBorder="1" applyAlignment="1" applyProtection="1">
      <alignment vertical="top" wrapText="1"/>
      <protection hidden="1"/>
    </xf>
    <xf numFmtId="165" fontId="0" fillId="0" borderId="0" xfId="0" applyNumberFormat="1"/>
    <xf numFmtId="165" fontId="7" fillId="6" borderId="45" xfId="0" applyNumberFormat="1" applyFont="1" applyFill="1" applyBorder="1" applyAlignment="1" applyProtection="1">
      <alignment vertical="top" wrapText="1"/>
      <protection hidden="1"/>
    </xf>
    <xf numFmtId="0" fontId="7" fillId="6" borderId="45" xfId="0" applyFont="1" applyFill="1" applyBorder="1" applyAlignment="1" applyProtection="1">
      <alignment horizontal="right" vertical="top" wrapText="1"/>
      <protection hidden="1"/>
    </xf>
    <xf numFmtId="0" fontId="7" fillId="6" borderId="43" xfId="0" applyFont="1" applyFill="1" applyBorder="1" applyAlignment="1" applyProtection="1">
      <alignment horizontal="right" vertical="top" wrapText="1"/>
      <protection hidden="1"/>
    </xf>
    <xf numFmtId="0" fontId="7" fillId="2" borderId="3" xfId="0" applyFont="1" applyFill="1" applyBorder="1" applyAlignment="1" applyProtection="1">
      <alignment horizontal="center" vertical="center" wrapText="1"/>
      <protection hidden="1"/>
    </xf>
    <xf numFmtId="0" fontId="7" fillId="6" borderId="45" xfId="0" applyFont="1" applyFill="1" applyBorder="1" applyAlignment="1" applyProtection="1">
      <alignment vertical="top" wrapText="1"/>
      <protection hidden="1"/>
    </xf>
    <xf numFmtId="0" fontId="7" fillId="6" borderId="43" xfId="0" applyFont="1" applyFill="1" applyBorder="1" applyAlignment="1" applyProtection="1">
      <alignment horizontal="left" vertical="top" wrapText="1"/>
      <protection hidden="1"/>
    </xf>
    <xf numFmtId="0" fontId="0" fillId="2" borderId="1" xfId="0" applyFill="1" applyBorder="1" applyAlignment="1" applyProtection="1">
      <alignment vertical="top" wrapText="1"/>
      <protection hidden="1"/>
    </xf>
    <xf numFmtId="0" fontId="0" fillId="2" borderId="3" xfId="0" applyFill="1" applyBorder="1" applyAlignment="1" applyProtection="1">
      <alignment horizontal="center" vertical="top" wrapText="1"/>
      <protection hidden="1"/>
    </xf>
    <xf numFmtId="0" fontId="3" fillId="2" borderId="1" xfId="0" applyFont="1" applyFill="1" applyBorder="1" applyAlignment="1" applyProtection="1">
      <alignment horizontal="center"/>
      <protection hidden="1"/>
    </xf>
    <xf numFmtId="0" fontId="0" fillId="0" borderId="0" xfId="0" applyAlignment="1">
      <alignment horizontal="center"/>
    </xf>
    <xf numFmtId="0" fontId="0" fillId="0" borderId="3" xfId="0" applyBorder="1" applyProtection="1">
      <protection hidden="1"/>
    </xf>
    <xf numFmtId="0" fontId="6" fillId="2" borderId="3" xfId="0" applyFont="1" applyFill="1" applyBorder="1" applyAlignment="1">
      <alignment wrapText="1"/>
    </xf>
    <xf numFmtId="0" fontId="7" fillId="2" borderId="3" xfId="0" applyFont="1" applyFill="1" applyBorder="1" applyAlignment="1">
      <alignment vertical="top" wrapText="1"/>
    </xf>
    <xf numFmtId="0" fontId="7" fillId="2" borderId="3" xfId="0" applyFont="1" applyFill="1" applyBorder="1" applyAlignment="1">
      <alignment wrapText="1"/>
    </xf>
    <xf numFmtId="0" fontId="6" fillId="2" borderId="3" xfId="0" applyFont="1" applyFill="1" applyBorder="1" applyAlignment="1">
      <alignment vertical="top" wrapText="1"/>
    </xf>
    <xf numFmtId="0" fontId="36" fillId="2" borderId="3" xfId="0" applyFont="1" applyFill="1" applyBorder="1" applyAlignment="1">
      <alignment wrapText="1"/>
    </xf>
    <xf numFmtId="0" fontId="7" fillId="2" borderId="3" xfId="0" applyFont="1" applyFill="1" applyBorder="1" applyAlignment="1">
      <alignment horizontal="left" vertical="top" wrapText="1"/>
    </xf>
    <xf numFmtId="0" fontId="17" fillId="2" borderId="3" xfId="0" applyFont="1" applyFill="1" applyBorder="1" applyAlignment="1">
      <alignment vertical="top" wrapText="1"/>
    </xf>
    <xf numFmtId="49" fontId="4" fillId="4" borderId="3" xfId="0" applyNumberFormat="1" applyFont="1" applyFill="1" applyBorder="1" applyAlignment="1" applyProtection="1">
      <alignment vertical="top" wrapText="1"/>
      <protection locked="0"/>
    </xf>
    <xf numFmtId="0" fontId="3" fillId="0" borderId="3" xfId="0" applyFont="1" applyBorder="1"/>
    <xf numFmtId="1" fontId="4" fillId="4" borderId="3" xfId="0" applyNumberFormat="1" applyFont="1" applyFill="1" applyBorder="1" applyAlignment="1" applyProtection="1">
      <alignment horizontal="center" wrapText="1"/>
      <protection locked="0"/>
    </xf>
    <xf numFmtId="0" fontId="3" fillId="2" borderId="3" xfId="0" applyFont="1" applyFill="1" applyBorder="1" applyAlignment="1">
      <alignment horizontal="center" vertical="center" wrapText="1"/>
    </xf>
    <xf numFmtId="0" fontId="3" fillId="2" borderId="3" xfId="0" applyFont="1" applyFill="1" applyBorder="1" applyAlignment="1" applyProtection="1">
      <alignment horizontal="center" wrapText="1"/>
      <protection hidden="1"/>
    </xf>
    <xf numFmtId="0" fontId="0" fillId="2" borderId="3" xfId="0" applyFill="1" applyBorder="1" applyAlignment="1" applyProtection="1">
      <alignment vertical="center" wrapText="1"/>
      <protection hidden="1"/>
    </xf>
    <xf numFmtId="0" fontId="3" fillId="2" borderId="3" xfId="0" applyFont="1" applyFill="1" applyBorder="1" applyAlignment="1" applyProtection="1">
      <alignment horizontal="center"/>
      <protection hidden="1"/>
    </xf>
    <xf numFmtId="0" fontId="0" fillId="0" borderId="35" xfId="0" applyBorder="1" applyProtection="1">
      <protection locked="0"/>
    </xf>
    <xf numFmtId="0" fontId="0" fillId="0" borderId="37" xfId="0" applyBorder="1" applyProtection="1">
      <protection locked="0"/>
    </xf>
    <xf numFmtId="0" fontId="16" fillId="2" borderId="16" xfId="0" applyFont="1" applyFill="1" applyBorder="1" applyAlignment="1" applyProtection="1">
      <alignment horizontal="center" vertical="top" wrapText="1"/>
      <protection hidden="1"/>
    </xf>
    <xf numFmtId="0" fontId="7" fillId="2" borderId="16" xfId="0" applyFont="1" applyFill="1" applyBorder="1" applyAlignment="1" applyProtection="1">
      <alignment horizontal="center" vertical="top" wrapText="1"/>
      <protection hidden="1"/>
    </xf>
    <xf numFmtId="165" fontId="7" fillId="13" borderId="3" xfId="0" applyNumberFormat="1" applyFont="1" applyFill="1" applyBorder="1" applyAlignment="1" applyProtection="1">
      <alignment vertical="top" wrapText="1"/>
      <protection hidden="1"/>
    </xf>
    <xf numFmtId="0" fontId="0" fillId="0" borderId="1" xfId="0" applyBorder="1" applyAlignment="1" applyProtection="1">
      <alignment horizontal="left"/>
      <protection hidden="1"/>
    </xf>
    <xf numFmtId="0" fontId="0" fillId="0" borderId="21" xfId="0" applyBorder="1" applyAlignment="1" applyProtection="1">
      <alignment horizontal="left"/>
      <protection hidden="1"/>
    </xf>
    <xf numFmtId="165" fontId="4" fillId="0" borderId="3" xfId="0" applyNumberFormat="1" applyFont="1" applyBorder="1" applyAlignment="1" applyProtection="1">
      <alignment vertical="top" wrapText="1"/>
      <protection hidden="1"/>
    </xf>
    <xf numFmtId="165" fontId="4" fillId="12" borderId="3" xfId="0" applyNumberFormat="1" applyFont="1" applyFill="1" applyBorder="1" applyAlignment="1" applyProtection="1">
      <alignment vertical="top" wrapText="1"/>
      <protection hidden="1"/>
    </xf>
    <xf numFmtId="10" fontId="7" fillId="9" borderId="34" xfId="0" applyNumberFormat="1" applyFont="1" applyFill="1" applyBorder="1" applyAlignment="1" applyProtection="1">
      <alignment horizontal="center" vertical="top" wrapText="1"/>
      <protection hidden="1"/>
    </xf>
    <xf numFmtId="165" fontId="17" fillId="13" borderId="3" xfId="0" applyNumberFormat="1" applyFont="1" applyFill="1" applyBorder="1" applyAlignment="1" applyProtection="1">
      <alignment vertical="top" wrapText="1"/>
      <protection hidden="1"/>
    </xf>
    <xf numFmtId="165" fontId="43" fillId="0" borderId="3" xfId="0" quotePrefix="1" applyNumberFormat="1" applyFont="1" applyBorder="1" applyAlignment="1" applyProtection="1">
      <alignment vertical="top" wrapText="1"/>
      <protection hidden="1"/>
    </xf>
    <xf numFmtId="0" fontId="0" fillId="0" borderId="21" xfId="0" applyBorder="1" applyAlignment="1" applyProtection="1">
      <alignment horizontal="left" vertical="center"/>
      <protection hidden="1"/>
    </xf>
    <xf numFmtId="165" fontId="4" fillId="0" borderId="3" xfId="0" applyNumberFormat="1" applyFont="1" applyBorder="1" applyAlignment="1" applyProtection="1">
      <alignment vertical="center" wrapText="1"/>
      <protection hidden="1"/>
    </xf>
    <xf numFmtId="165" fontId="4" fillId="12" borderId="3" xfId="0" applyNumberFormat="1" applyFont="1" applyFill="1" applyBorder="1" applyAlignment="1" applyProtection="1">
      <alignment vertical="center" wrapText="1"/>
      <protection hidden="1"/>
    </xf>
    <xf numFmtId="0" fontId="3" fillId="13" borderId="1" xfId="0" applyFont="1" applyFill="1" applyBorder="1" applyProtection="1">
      <protection hidden="1"/>
    </xf>
    <xf numFmtId="0" fontId="3" fillId="13" borderId="21" xfId="0" applyFont="1" applyFill="1" applyBorder="1" applyProtection="1">
      <protection hidden="1"/>
    </xf>
    <xf numFmtId="0" fontId="0" fillId="0" borderId="3" xfId="0" applyBorder="1" applyAlignment="1" applyProtection="1">
      <alignment wrapText="1"/>
      <protection hidden="1"/>
    </xf>
    <xf numFmtId="0" fontId="0" fillId="0" borderId="3" xfId="0" applyBorder="1" applyAlignment="1" applyProtection="1">
      <alignment vertical="top" wrapText="1"/>
      <protection hidden="1"/>
    </xf>
    <xf numFmtId="0" fontId="0" fillId="0" borderId="3" xfId="0" applyBorder="1" applyAlignment="1" applyProtection="1">
      <alignment horizontal="left"/>
      <protection hidden="1"/>
    </xf>
    <xf numFmtId="0" fontId="0" fillId="0" borderId="1" xfId="0" applyBorder="1" applyProtection="1">
      <protection hidden="1"/>
    </xf>
    <xf numFmtId="165" fontId="17" fillId="2" borderId="3" xfId="0" applyNumberFormat="1" applyFont="1" applyFill="1" applyBorder="1" applyAlignment="1" applyProtection="1">
      <alignment vertical="top" wrapText="1"/>
      <protection hidden="1"/>
    </xf>
    <xf numFmtId="0" fontId="0" fillId="0" borderId="41" xfId="0" applyBorder="1" applyProtection="1">
      <protection hidden="1"/>
    </xf>
    <xf numFmtId="0" fontId="0" fillId="0" borderId="11" xfId="0" applyBorder="1" applyProtection="1">
      <protection hidden="1"/>
    </xf>
    <xf numFmtId="0" fontId="0" fillId="0" borderId="43" xfId="0" applyBorder="1" applyAlignment="1" applyProtection="1">
      <alignment horizontal="left"/>
      <protection hidden="1"/>
    </xf>
    <xf numFmtId="165" fontId="4" fillId="0" borderId="21" xfId="0" applyNumberFormat="1" applyFont="1" applyBorder="1" applyAlignment="1" applyProtection="1">
      <alignment vertical="top" wrapText="1"/>
      <protection hidden="1"/>
    </xf>
    <xf numFmtId="0" fontId="0" fillId="0" borderId="50" xfId="0" applyBorder="1" applyAlignment="1" applyProtection="1">
      <alignment horizontal="left"/>
      <protection hidden="1"/>
    </xf>
    <xf numFmtId="0" fontId="0" fillId="0" borderId="49" xfId="0" applyBorder="1" applyAlignment="1" applyProtection="1">
      <alignment horizontal="left"/>
      <protection hidden="1"/>
    </xf>
    <xf numFmtId="0" fontId="0" fillId="0" borderId="48" xfId="0" applyBorder="1" applyProtection="1">
      <protection hidden="1"/>
    </xf>
    <xf numFmtId="165" fontId="17" fillId="16" borderId="3" xfId="0" applyNumberFormat="1" applyFont="1" applyFill="1" applyBorder="1" applyAlignment="1" applyProtection="1">
      <alignment vertical="top" wrapText="1"/>
      <protection hidden="1"/>
    </xf>
    <xf numFmtId="0" fontId="0" fillId="0" borderId="32" xfId="0" applyBorder="1" applyAlignment="1" applyProtection="1">
      <alignment horizontal="left"/>
      <protection hidden="1"/>
    </xf>
    <xf numFmtId="165" fontId="37" fillId="11" borderId="3" xfId="0" applyNumberFormat="1" applyFont="1" applyFill="1" applyBorder="1" applyAlignment="1" applyProtection="1">
      <alignment vertical="center" wrapText="1"/>
      <protection hidden="1"/>
    </xf>
    <xf numFmtId="165" fontId="37" fillId="10" borderId="3" xfId="0" applyNumberFormat="1" applyFont="1" applyFill="1" applyBorder="1" applyAlignment="1" applyProtection="1">
      <alignment vertical="center" wrapText="1"/>
      <protection hidden="1"/>
    </xf>
    <xf numFmtId="165" fontId="37" fillId="15" borderId="3" xfId="0" applyNumberFormat="1" applyFont="1" applyFill="1" applyBorder="1" applyAlignment="1" applyProtection="1">
      <alignment vertical="center" wrapText="1"/>
      <protection hidden="1"/>
    </xf>
    <xf numFmtId="10" fontId="32" fillId="8" borderId="16" xfId="1" applyNumberFormat="1" applyFont="1" applyFill="1" applyBorder="1" applyAlignment="1" applyProtection="1">
      <alignment vertical="center" wrapText="1"/>
      <protection hidden="1"/>
    </xf>
    <xf numFmtId="0" fontId="3" fillId="0" borderId="3" xfId="0" applyFont="1" applyBorder="1" applyAlignment="1">
      <alignment vertical="top" wrapText="1"/>
    </xf>
    <xf numFmtId="0" fontId="0" fillId="0" borderId="3" xfId="0" applyBorder="1" applyAlignment="1" applyProtection="1">
      <alignment horizontal="center"/>
      <protection locked="0"/>
    </xf>
    <xf numFmtId="167" fontId="7" fillId="2" borderId="3" xfId="0" applyNumberFormat="1" applyFont="1" applyFill="1" applyBorder="1" applyAlignment="1">
      <alignment horizontal="left" vertical="top" wrapText="1"/>
    </xf>
    <xf numFmtId="0" fontId="0" fillId="0" borderId="1" xfId="0" applyBorder="1" applyAlignment="1" applyProtection="1">
      <alignment horizontal="left"/>
      <protection hidden="1"/>
    </xf>
    <xf numFmtId="0" fontId="0" fillId="0" borderId="21" xfId="0" applyBorder="1" applyAlignment="1" applyProtection="1">
      <alignment horizontal="left"/>
      <protection hidden="1"/>
    </xf>
    <xf numFmtId="0" fontId="3" fillId="14" borderId="1" xfId="0" applyFont="1" applyFill="1" applyBorder="1" applyAlignment="1" applyProtection="1">
      <alignment horizontal="right"/>
      <protection hidden="1"/>
    </xf>
    <xf numFmtId="0" fontId="3" fillId="14" borderId="21" xfId="0" applyFont="1" applyFill="1" applyBorder="1" applyAlignment="1" applyProtection="1">
      <alignment horizontal="right"/>
      <protection hidden="1"/>
    </xf>
    <xf numFmtId="0" fontId="3" fillId="13" borderId="1" xfId="0" applyFont="1" applyFill="1" applyBorder="1" applyAlignment="1" applyProtection="1">
      <alignment horizontal="right" vertical="center"/>
      <protection hidden="1"/>
    </xf>
    <xf numFmtId="0" fontId="3" fillId="13" borderId="21" xfId="0" applyFont="1" applyFill="1" applyBorder="1" applyAlignment="1" applyProtection="1">
      <alignment horizontal="right" vertical="center"/>
      <protection hidden="1"/>
    </xf>
    <xf numFmtId="0" fontId="17" fillId="2" borderId="32" xfId="0" applyFont="1" applyFill="1" applyBorder="1" applyAlignment="1" applyProtection="1">
      <alignment horizontal="left" vertical="center" wrapText="1"/>
      <protection hidden="1"/>
    </xf>
    <xf numFmtId="0" fontId="17" fillId="2" borderId="3" xfId="0" applyFont="1" applyFill="1" applyBorder="1" applyAlignment="1" applyProtection="1">
      <alignment horizontal="left" vertical="center" wrapText="1"/>
      <protection hidden="1"/>
    </xf>
    <xf numFmtId="0" fontId="0" fillId="0" borderId="32" xfId="0" applyBorder="1" applyAlignment="1" applyProtection="1">
      <alignment horizontal="left"/>
      <protection hidden="1"/>
    </xf>
    <xf numFmtId="0" fontId="0" fillId="0" borderId="3" xfId="0" applyBorder="1" applyAlignment="1" applyProtection="1">
      <alignment horizontal="left"/>
      <protection hidden="1"/>
    </xf>
    <xf numFmtId="0" fontId="3" fillId="13" borderId="52" xfId="0" applyFont="1" applyFill="1" applyBorder="1" applyAlignment="1" applyProtection="1">
      <alignment horizontal="left"/>
      <protection hidden="1"/>
    </xf>
    <xf numFmtId="0" fontId="3" fillId="13" borderId="41" xfId="0" applyFont="1" applyFill="1" applyBorder="1" applyAlignment="1" applyProtection="1">
      <alignment horizontal="left"/>
      <protection hidden="1"/>
    </xf>
    <xf numFmtId="0" fontId="0" fillId="0" borderId="40" xfId="0" applyBorder="1" applyAlignment="1" applyProtection="1">
      <alignment horizontal="left" vertical="center" wrapText="1"/>
      <protection hidden="1"/>
    </xf>
    <xf numFmtId="0" fontId="0" fillId="0" borderId="46" xfId="0" applyBorder="1" applyAlignment="1" applyProtection="1">
      <alignment horizontal="left" vertical="center" wrapText="1"/>
      <protection hidden="1"/>
    </xf>
    <xf numFmtId="0" fontId="0" fillId="0" borderId="41" xfId="0" applyBorder="1"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0" fillId="0" borderId="44"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3" fillId="14" borderId="1" xfId="0" applyFont="1" applyFill="1" applyBorder="1" applyAlignment="1" applyProtection="1">
      <alignment horizontal="left"/>
      <protection hidden="1"/>
    </xf>
    <xf numFmtId="0" fontId="3" fillId="14" borderId="21" xfId="0" applyFont="1" applyFill="1" applyBorder="1" applyAlignment="1" applyProtection="1">
      <alignment horizontal="left"/>
      <protection hidden="1"/>
    </xf>
    <xf numFmtId="0" fontId="0" fillId="0" borderId="3" xfId="0" applyBorder="1" applyAlignment="1" applyProtection="1">
      <alignment horizontal="left" vertical="center"/>
      <protection hidden="1"/>
    </xf>
    <xf numFmtId="0" fontId="0" fillId="0" borderId="46"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 xfId="0" applyBorder="1" applyAlignment="1" applyProtection="1">
      <alignment horizontal="left" vertical="center" wrapText="1"/>
      <protection hidden="1"/>
    </xf>
    <xf numFmtId="0" fontId="3" fillId="13" borderId="1" xfId="0" applyFont="1" applyFill="1" applyBorder="1" applyAlignment="1" applyProtection="1">
      <alignment horizontal="left" vertical="center"/>
      <protection hidden="1"/>
    </xf>
    <xf numFmtId="0" fontId="3" fillId="13" borderId="21" xfId="0" applyFont="1" applyFill="1" applyBorder="1" applyAlignment="1" applyProtection="1">
      <alignment horizontal="left" vertical="center"/>
      <protection hidden="1"/>
    </xf>
    <xf numFmtId="0" fontId="3" fillId="14" borderId="1" xfId="0" applyFont="1" applyFill="1" applyBorder="1" applyAlignment="1" applyProtection="1">
      <alignment horizontal="left" vertical="center"/>
      <protection hidden="1"/>
    </xf>
    <xf numFmtId="0" fontId="3" fillId="14" borderId="21" xfId="0" applyFont="1" applyFill="1" applyBorder="1" applyAlignment="1" applyProtection="1">
      <alignment horizontal="left" vertical="center"/>
      <protection hidden="1"/>
    </xf>
    <xf numFmtId="0" fontId="7" fillId="7" borderId="7" xfId="0" applyFont="1" applyFill="1" applyBorder="1" applyAlignment="1" applyProtection="1">
      <alignment horizontal="left" vertical="top" wrapText="1"/>
      <protection hidden="1"/>
    </xf>
    <xf numFmtId="0" fontId="7" fillId="7" borderId="8" xfId="0" applyFont="1" applyFill="1" applyBorder="1" applyAlignment="1" applyProtection="1">
      <alignment horizontal="left" vertical="top" wrapText="1"/>
      <protection hidden="1"/>
    </xf>
    <xf numFmtId="0" fontId="7" fillId="7" borderId="20" xfId="0" applyFont="1" applyFill="1" applyBorder="1" applyAlignment="1" applyProtection="1">
      <alignment horizontal="left" vertical="top" wrapText="1"/>
      <protection hidden="1"/>
    </xf>
    <xf numFmtId="0" fontId="4" fillId="2" borderId="1" xfId="0" applyFont="1" applyFill="1" applyBorder="1" applyAlignment="1" applyProtection="1">
      <alignment horizontal="left" vertical="top" wrapText="1"/>
      <protection hidden="1"/>
    </xf>
    <xf numFmtId="0" fontId="4" fillId="2" borderId="11" xfId="0" applyFont="1" applyFill="1" applyBorder="1" applyAlignment="1" applyProtection="1">
      <alignment horizontal="left" vertical="top" wrapText="1"/>
      <protection hidden="1"/>
    </xf>
    <xf numFmtId="0" fontId="4" fillId="2" borderId="12" xfId="0" applyFont="1" applyFill="1" applyBorder="1" applyAlignment="1" applyProtection="1">
      <alignment horizontal="left" vertical="top" wrapText="1"/>
      <protection hidden="1"/>
    </xf>
    <xf numFmtId="10" fontId="7" fillId="9" borderId="33" xfId="0" applyNumberFormat="1" applyFont="1" applyFill="1" applyBorder="1" applyAlignment="1" applyProtection="1">
      <alignment horizontal="center" vertical="top" wrapText="1"/>
      <protection hidden="1"/>
    </xf>
    <xf numFmtId="10" fontId="7" fillId="9" borderId="34" xfId="0" applyNumberFormat="1" applyFont="1" applyFill="1" applyBorder="1" applyAlignment="1" applyProtection="1">
      <alignment horizontal="center" vertical="top" wrapText="1"/>
      <protection hidden="1"/>
    </xf>
    <xf numFmtId="0" fontId="8" fillId="13" borderId="10" xfId="0" applyFont="1" applyFill="1" applyBorder="1" applyAlignment="1" applyProtection="1">
      <alignment horizontal="left" vertical="top" wrapText="1"/>
      <protection hidden="1"/>
    </xf>
    <xf numFmtId="0" fontId="8" fillId="13" borderId="21" xfId="0" applyFont="1" applyFill="1" applyBorder="1" applyAlignment="1" applyProtection="1">
      <alignment horizontal="left" vertical="top" wrapText="1"/>
      <protection hidden="1"/>
    </xf>
    <xf numFmtId="0" fontId="17" fillId="2" borderId="10" xfId="0" applyFont="1" applyFill="1" applyBorder="1" applyAlignment="1" applyProtection="1">
      <alignment horizontal="center" vertical="top" wrapText="1"/>
      <protection hidden="1"/>
    </xf>
    <xf numFmtId="0" fontId="17" fillId="2" borderId="21" xfId="0" applyFont="1" applyFill="1" applyBorder="1" applyAlignment="1" applyProtection="1">
      <alignment horizontal="center" vertical="top" wrapText="1"/>
      <protection hidden="1"/>
    </xf>
    <xf numFmtId="0" fontId="16" fillId="2" borderId="10"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wrapText="1"/>
      <protection hidden="1"/>
    </xf>
    <xf numFmtId="0" fontId="3" fillId="2" borderId="3" xfId="0" applyFont="1" applyFill="1" applyBorder="1" applyAlignment="1" applyProtection="1">
      <alignment horizontal="right"/>
      <protection hidden="1"/>
    </xf>
    <xf numFmtId="0" fontId="3" fillId="2" borderId="0" xfId="0" applyFont="1" applyFill="1" applyAlignment="1" applyProtection="1">
      <alignment horizontal="right"/>
      <protection hidden="1"/>
    </xf>
    <xf numFmtId="0" fontId="3" fillId="2" borderId="50" xfId="0" applyFont="1" applyFill="1" applyBorder="1" applyAlignment="1" applyProtection="1">
      <alignment horizontal="right"/>
      <protection hidden="1"/>
    </xf>
    <xf numFmtId="0" fontId="17" fillId="13" borderId="10" xfId="0" applyFont="1" applyFill="1" applyBorder="1" applyAlignment="1" applyProtection="1">
      <alignment horizontal="left" vertical="top" wrapText="1"/>
      <protection hidden="1"/>
    </xf>
    <xf numFmtId="0" fontId="17" fillId="13" borderId="21" xfId="0" applyFont="1" applyFill="1" applyBorder="1" applyAlignment="1" applyProtection="1">
      <alignment horizontal="left" vertical="top" wrapText="1"/>
      <protection hidden="1"/>
    </xf>
    <xf numFmtId="0" fontId="3" fillId="13" borderId="51" xfId="0" applyFont="1" applyFill="1" applyBorder="1" applyAlignment="1" applyProtection="1">
      <alignment horizontal="left" vertical="top" wrapText="1"/>
      <protection hidden="1"/>
    </xf>
    <xf numFmtId="0" fontId="3" fillId="13" borderId="40" xfId="0" applyFont="1" applyFill="1" applyBorder="1" applyAlignment="1" applyProtection="1">
      <alignment horizontal="left" vertical="top" wrapText="1"/>
      <protection hidden="1"/>
    </xf>
    <xf numFmtId="0" fontId="0" fillId="0" borderId="40" xfId="0" applyBorder="1" applyAlignment="1">
      <alignment horizontal="left" vertical="top" wrapText="1"/>
    </xf>
    <xf numFmtId="0" fontId="0" fillId="0" borderId="41" xfId="0" applyBorder="1" applyAlignment="1">
      <alignment horizontal="left" vertical="top" wrapText="1"/>
    </xf>
    <xf numFmtId="0" fontId="4" fillId="2" borderId="3" xfId="0" applyFont="1" applyFill="1" applyBorder="1" applyAlignment="1" applyProtection="1">
      <alignment horizontal="left" vertical="top" wrapText="1"/>
      <protection hidden="1"/>
    </xf>
    <xf numFmtId="0" fontId="7" fillId="6" borderId="42" xfId="0" applyFont="1" applyFill="1" applyBorder="1" applyAlignment="1" applyProtection="1">
      <alignment horizontal="right" vertical="top" wrapText="1"/>
      <protection hidden="1"/>
    </xf>
    <xf numFmtId="0" fontId="7" fillId="6" borderId="45" xfId="0" applyFont="1" applyFill="1" applyBorder="1" applyAlignment="1" applyProtection="1">
      <alignment horizontal="right" vertical="top" wrapText="1"/>
      <protection hidden="1"/>
    </xf>
    <xf numFmtId="0" fontId="7" fillId="6" borderId="21" xfId="0" applyFont="1" applyFill="1" applyBorder="1" applyAlignment="1" applyProtection="1">
      <alignment horizontal="right" vertical="top" wrapText="1"/>
      <protection hidden="1"/>
    </xf>
    <xf numFmtId="0" fontId="7" fillId="6" borderId="1" xfId="0" applyFont="1" applyFill="1" applyBorder="1" applyAlignment="1" applyProtection="1">
      <alignment horizontal="right" vertical="top" wrapText="1"/>
      <protection hidden="1"/>
    </xf>
    <xf numFmtId="0" fontId="7" fillId="6" borderId="11" xfId="0" applyFont="1" applyFill="1" applyBorder="1" applyAlignment="1" applyProtection="1">
      <alignment horizontal="right" vertical="top" wrapText="1"/>
      <protection hidden="1"/>
    </xf>
    <xf numFmtId="165" fontId="7" fillId="2" borderId="45" xfId="0" applyNumberFormat="1" applyFont="1" applyFill="1" applyBorder="1" applyAlignment="1" applyProtection="1">
      <alignment horizontal="center" vertical="top" wrapText="1"/>
      <protection hidden="1"/>
    </xf>
    <xf numFmtId="165" fontId="7" fillId="2" borderId="43" xfId="0" applyNumberFormat="1" applyFont="1" applyFill="1" applyBorder="1" applyAlignment="1" applyProtection="1">
      <alignment horizontal="center" vertical="top" wrapText="1"/>
      <protection hidden="1"/>
    </xf>
    <xf numFmtId="0" fontId="7" fillId="6" borderId="45" xfId="0" applyFont="1" applyFill="1" applyBorder="1" applyAlignment="1" applyProtection="1">
      <alignment horizontal="left" vertical="top" wrapText="1"/>
      <protection hidden="1"/>
    </xf>
    <xf numFmtId="0" fontId="0" fillId="2" borderId="44" xfId="0" applyFill="1" applyBorder="1" applyAlignment="1">
      <alignment horizontal="center"/>
    </xf>
    <xf numFmtId="0" fontId="0" fillId="2" borderId="42" xfId="0" applyFill="1" applyBorder="1" applyAlignment="1">
      <alignment horizontal="center"/>
    </xf>
    <xf numFmtId="0" fontId="41" fillId="6" borderId="1" xfId="0" applyFont="1" applyFill="1" applyBorder="1" applyAlignment="1" applyProtection="1">
      <alignment horizontal="left" vertical="top" wrapText="1"/>
      <protection hidden="1"/>
    </xf>
    <xf numFmtId="0" fontId="41" fillId="6" borderId="11" xfId="0" applyFont="1" applyFill="1" applyBorder="1" applyAlignment="1" applyProtection="1">
      <alignment horizontal="left" vertical="top" wrapText="1"/>
      <protection hidden="1"/>
    </xf>
    <xf numFmtId="0" fontId="7" fillId="6" borderId="11" xfId="0" applyFont="1" applyFill="1" applyBorder="1" applyAlignment="1" applyProtection="1">
      <alignment horizontal="center" vertical="top" wrapText="1"/>
      <protection hidden="1"/>
    </xf>
    <xf numFmtId="0" fontId="7" fillId="2" borderId="1" xfId="0" applyFont="1" applyFill="1" applyBorder="1" applyAlignment="1" applyProtection="1">
      <alignment horizontal="left" vertical="top" wrapText="1"/>
      <protection hidden="1"/>
    </xf>
    <xf numFmtId="0" fontId="7" fillId="2" borderId="11" xfId="0" applyFont="1" applyFill="1" applyBorder="1" applyAlignment="1" applyProtection="1">
      <alignment horizontal="left" vertical="top" wrapText="1"/>
      <protection hidden="1"/>
    </xf>
    <xf numFmtId="0" fontId="7" fillId="2" borderId="21" xfId="0" applyFont="1" applyFill="1" applyBorder="1" applyAlignment="1" applyProtection="1">
      <alignment horizontal="left" vertical="top" wrapText="1"/>
      <protection hidden="1"/>
    </xf>
    <xf numFmtId="0" fontId="7" fillId="6" borderId="43" xfId="0" applyFont="1" applyFill="1" applyBorder="1" applyAlignment="1" applyProtection="1">
      <alignment horizontal="right" vertical="top" wrapText="1"/>
      <protection hidden="1"/>
    </xf>
    <xf numFmtId="0" fontId="0" fillId="2" borderId="44" xfId="0" applyFill="1" applyBorder="1" applyAlignment="1" applyProtection="1">
      <alignment horizontal="center"/>
      <protection hidden="1"/>
    </xf>
    <xf numFmtId="0" fontId="0" fillId="2" borderId="42" xfId="0" applyFill="1" applyBorder="1" applyAlignment="1" applyProtection="1">
      <alignment horizontal="center"/>
      <protection hidden="1"/>
    </xf>
    <xf numFmtId="0" fontId="42" fillId="6" borderId="48" xfId="0" applyFont="1" applyFill="1" applyBorder="1" applyAlignment="1" applyProtection="1">
      <alignment horizontal="left" vertical="top" wrapText="1"/>
      <protection hidden="1"/>
    </xf>
    <xf numFmtId="0" fontId="42" fillId="6" borderId="49" xfId="0" applyFont="1" applyFill="1" applyBorder="1" applyAlignment="1" applyProtection="1">
      <alignment horizontal="left" vertical="top" wrapText="1"/>
      <protection hidden="1"/>
    </xf>
    <xf numFmtId="0" fontId="42" fillId="6" borderId="0" xfId="0" applyFont="1" applyFill="1" applyAlignment="1" applyProtection="1">
      <alignment horizontal="left" vertical="top" wrapText="1"/>
      <protection hidden="1"/>
    </xf>
    <xf numFmtId="0" fontId="42" fillId="6" borderId="50" xfId="0" applyFont="1" applyFill="1" applyBorder="1" applyAlignment="1" applyProtection="1">
      <alignment horizontal="left" vertical="top" wrapText="1"/>
      <protection hidden="1"/>
    </xf>
    <xf numFmtId="0" fontId="42" fillId="6" borderId="45" xfId="0" applyFont="1" applyFill="1" applyBorder="1" applyAlignment="1" applyProtection="1">
      <alignment horizontal="left" vertical="top" wrapText="1"/>
      <protection hidden="1"/>
    </xf>
    <xf numFmtId="0" fontId="42" fillId="6" borderId="43" xfId="0" applyFont="1" applyFill="1" applyBorder="1" applyAlignment="1" applyProtection="1">
      <alignment horizontal="left" vertical="top" wrapText="1"/>
      <protection hidden="1"/>
    </xf>
    <xf numFmtId="0" fontId="0" fillId="2" borderId="3" xfId="0" applyFill="1" applyBorder="1" applyAlignment="1" applyProtection="1">
      <alignment horizontal="center"/>
      <protection hidden="1"/>
    </xf>
    <xf numFmtId="0" fontId="17" fillId="2" borderId="3" xfId="0" applyFont="1" applyFill="1" applyBorder="1" applyAlignment="1" applyProtection="1">
      <alignment horizontal="right" vertical="top" wrapText="1"/>
      <protection hidden="1"/>
    </xf>
    <xf numFmtId="0" fontId="4" fillId="2" borderId="11" xfId="0" applyFont="1" applyFill="1" applyBorder="1" applyAlignment="1" applyProtection="1">
      <alignment horizontal="center" vertical="top" wrapText="1"/>
      <protection hidden="1"/>
    </xf>
    <xf numFmtId="165" fontId="4" fillId="2" borderId="3" xfId="0" applyNumberFormat="1" applyFont="1" applyFill="1" applyBorder="1" applyAlignment="1" applyProtection="1">
      <alignment horizontal="center" vertical="top" wrapText="1"/>
      <protection hidden="1"/>
    </xf>
    <xf numFmtId="0" fontId="7" fillId="6" borderId="8" xfId="0" applyFont="1" applyFill="1" applyBorder="1" applyAlignment="1" applyProtection="1">
      <alignment horizontal="right" vertical="top" wrapText="1"/>
      <protection hidden="1"/>
    </xf>
    <xf numFmtId="0" fontId="7" fillId="6" borderId="19" xfId="0" applyFont="1" applyFill="1" applyBorder="1" applyAlignment="1" applyProtection="1">
      <alignment horizontal="right" vertical="top" wrapText="1"/>
      <protection hidden="1"/>
    </xf>
    <xf numFmtId="0" fontId="7" fillId="6" borderId="7" xfId="0" applyFont="1" applyFill="1" applyBorder="1" applyAlignment="1" applyProtection="1">
      <alignment horizontal="left" vertical="top" wrapText="1"/>
      <protection hidden="1"/>
    </xf>
    <xf numFmtId="0" fontId="7" fillId="6" borderId="8" xfId="0" applyFont="1" applyFill="1" applyBorder="1" applyAlignment="1" applyProtection="1">
      <alignment horizontal="left" vertical="top" wrapText="1"/>
      <protection hidden="1"/>
    </xf>
    <xf numFmtId="0" fontId="7" fillId="6" borderId="19" xfId="0" applyFont="1" applyFill="1" applyBorder="1" applyAlignment="1" applyProtection="1">
      <alignment horizontal="left" vertical="top" wrapText="1"/>
      <protection hidden="1"/>
    </xf>
    <xf numFmtId="165" fontId="7" fillId="2" borderId="42" xfId="0" applyNumberFormat="1" applyFont="1" applyFill="1" applyBorder="1" applyAlignment="1" applyProtection="1">
      <alignment horizontal="center" vertical="top" wrapText="1"/>
      <protection hidden="1"/>
    </xf>
    <xf numFmtId="0" fontId="4" fillId="2" borderId="21" xfId="0" applyFont="1" applyFill="1" applyBorder="1" applyAlignment="1" applyProtection="1">
      <alignment horizontal="left" vertical="top" wrapText="1"/>
      <protection hidden="1"/>
    </xf>
    <xf numFmtId="0" fontId="17" fillId="2" borderId="24" xfId="0" applyFont="1" applyFill="1" applyBorder="1" applyAlignment="1">
      <alignment horizontal="left" vertical="top" wrapText="1"/>
    </xf>
    <xf numFmtId="0" fontId="17" fillId="2" borderId="25"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25" xfId="0" applyFont="1" applyFill="1" applyBorder="1" applyAlignment="1">
      <alignment horizontal="left" vertical="top" wrapText="1"/>
    </xf>
    <xf numFmtId="0" fontId="17" fillId="2" borderId="28" xfId="0" applyFont="1" applyFill="1" applyBorder="1" applyAlignment="1">
      <alignment horizontal="left" vertical="top" wrapText="1"/>
    </xf>
    <xf numFmtId="0" fontId="17" fillId="2" borderId="29" xfId="0" applyFont="1" applyFill="1" applyBorder="1" applyAlignment="1">
      <alignment horizontal="left" vertical="top" wrapText="1"/>
    </xf>
    <xf numFmtId="0" fontId="17" fillId="0" borderId="0" xfId="0" applyFont="1" applyAlignment="1">
      <alignment horizontal="left"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20" xfId="0" applyFont="1" applyFill="1" applyBorder="1" applyAlignment="1">
      <alignment horizontal="center"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7" fillId="2" borderId="19"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21" xfId="0" applyFont="1" applyFill="1" applyBorder="1" applyAlignment="1">
      <alignment horizontal="center"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5" fillId="2" borderId="3" xfId="0" applyFont="1" applyFill="1" applyBorder="1" applyAlignment="1">
      <alignment wrapText="1"/>
    </xf>
    <xf numFmtId="0" fontId="23" fillId="0" borderId="3" xfId="0" applyFont="1" applyBorder="1" applyProtection="1">
      <protection locked="0"/>
    </xf>
    <xf numFmtId="0" fontId="15" fillId="2" borderId="3" xfId="0" applyFont="1" applyFill="1" applyBorder="1" applyAlignment="1" applyProtection="1">
      <alignment horizontal="left" vertical="top" wrapText="1"/>
      <protection locked="0"/>
    </xf>
  </cellXfs>
  <cellStyles count="2">
    <cellStyle name="Normal" xfId="0" builtinId="0"/>
    <cellStyle name="Percent" xfId="1" builtinId="5"/>
  </cellStyles>
  <dxfs count="0"/>
  <tableStyles count="0" defaultTableStyle="TableStyleMedium2" defaultPivotStyle="PivotStyleLight16"/>
  <colors>
    <mruColors>
      <color rgb="FFEE54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93D4-7DAE-4FDD-A969-A0A279FBADE2}">
  <sheetPr>
    <tabColor rgb="FFFF0000"/>
    <pageSetUpPr fitToPage="1"/>
  </sheetPr>
  <dimension ref="A1:B10"/>
  <sheetViews>
    <sheetView topLeftCell="A7" workbookViewId="0">
      <selection activeCell="B11" sqref="B11"/>
    </sheetView>
  </sheetViews>
  <sheetFormatPr defaultRowHeight="14.5" x14ac:dyDescent="0.35"/>
  <cols>
    <col min="1" max="1" width="26.6328125" customWidth="1"/>
    <col min="2" max="2" width="131" customWidth="1"/>
  </cols>
  <sheetData>
    <row r="1" spans="1:2" x14ac:dyDescent="0.35">
      <c r="A1" s="2" t="s">
        <v>0</v>
      </c>
      <c r="B1" s="14" t="s">
        <v>16</v>
      </c>
    </row>
    <row r="2" spans="1:2" ht="409.5" customHeight="1" x14ac:dyDescent="0.35">
      <c r="A2" s="212" t="s">
        <v>44</v>
      </c>
      <c r="B2" s="212" t="s">
        <v>102</v>
      </c>
    </row>
    <row r="3" spans="1:2" ht="108.5" customHeight="1" x14ac:dyDescent="0.35">
      <c r="A3" s="213"/>
      <c r="B3" s="213"/>
    </row>
    <row r="4" spans="1:2" ht="307" customHeight="1" x14ac:dyDescent="0.35">
      <c r="A4" s="3" t="s">
        <v>2</v>
      </c>
      <c r="B4" s="3" t="s">
        <v>101</v>
      </c>
    </row>
    <row r="5" spans="1:2" ht="261" x14ac:dyDescent="0.35">
      <c r="A5" s="3" t="s">
        <v>11</v>
      </c>
      <c r="B5" s="3" t="s">
        <v>103</v>
      </c>
    </row>
    <row r="6" spans="1:2" ht="130.5" x14ac:dyDescent="0.35">
      <c r="A6" s="3" t="s">
        <v>89</v>
      </c>
      <c r="B6" s="3" t="s">
        <v>100</v>
      </c>
    </row>
    <row r="7" spans="1:2" ht="377" x14ac:dyDescent="0.35">
      <c r="A7" s="3" t="s">
        <v>276</v>
      </c>
      <c r="B7" s="3" t="s">
        <v>104</v>
      </c>
    </row>
    <row r="8" spans="1:2" ht="43.5" x14ac:dyDescent="0.35">
      <c r="A8" s="3" t="s">
        <v>45</v>
      </c>
      <c r="B8" s="58" t="s">
        <v>91</v>
      </c>
    </row>
    <row r="9" spans="1:2" ht="126.5" customHeight="1" x14ac:dyDescent="0.35">
      <c r="A9" s="3" t="s">
        <v>29</v>
      </c>
      <c r="B9" s="42" t="s">
        <v>92</v>
      </c>
    </row>
    <row r="10" spans="1:2" x14ac:dyDescent="0.35">
      <c r="A10" s="3"/>
      <c r="B10" s="3"/>
    </row>
  </sheetData>
  <mergeCells count="2">
    <mergeCell ref="B2:B3"/>
    <mergeCell ref="A2:A3"/>
  </mergeCells>
  <pageMargins left="0.7" right="0.7" top="0.75" bottom="0.75" header="0.3" footer="0.3"/>
  <pageSetup paperSize="9" scale="8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D664-F8BC-4052-97EF-CEAB3438FC8C}">
  <sheetPr>
    <pageSetUpPr fitToPage="1"/>
  </sheetPr>
  <dimension ref="A1:AA112"/>
  <sheetViews>
    <sheetView showGridLines="0" zoomScale="79" zoomScaleNormal="79" workbookViewId="0">
      <pane ySplit="5" topLeftCell="A105" activePane="bottomLeft" state="frozen"/>
      <selection pane="bottomLeft" activeCell="K11" sqref="K11"/>
    </sheetView>
  </sheetViews>
  <sheetFormatPr defaultRowHeight="14.5" x14ac:dyDescent="0.35"/>
  <cols>
    <col min="1" max="1" width="20.6328125" customWidth="1"/>
    <col min="2" max="2" width="27.36328125" customWidth="1"/>
    <col min="3" max="3" width="28.08984375" customWidth="1"/>
    <col min="4" max="5" width="23.81640625" customWidth="1"/>
    <col min="6" max="6" width="13.453125" customWidth="1"/>
  </cols>
  <sheetData>
    <row r="1" spans="1:27" ht="14.5" customHeight="1" x14ac:dyDescent="0.35">
      <c r="A1" s="191" t="s">
        <v>162</v>
      </c>
      <c r="B1" s="192"/>
      <c r="C1" s="192"/>
      <c r="D1" s="192"/>
      <c r="E1" s="192"/>
      <c r="F1" s="193"/>
      <c r="G1" s="17"/>
      <c r="H1" s="18"/>
      <c r="I1" s="17"/>
      <c r="J1" s="17"/>
      <c r="K1" s="17"/>
      <c r="L1" s="17"/>
      <c r="M1" s="17"/>
      <c r="N1" s="17"/>
      <c r="O1" s="17"/>
      <c r="P1" s="17"/>
      <c r="Q1" s="17"/>
      <c r="R1" s="17"/>
      <c r="S1" s="17"/>
      <c r="T1" s="17"/>
      <c r="U1" s="17"/>
      <c r="V1" s="17"/>
      <c r="W1" s="17"/>
      <c r="X1" s="17"/>
      <c r="Y1" s="17"/>
      <c r="Z1" s="17"/>
      <c r="AA1" s="17"/>
    </row>
    <row r="2" spans="1:27" ht="21.5" customHeight="1" x14ac:dyDescent="0.35">
      <c r="A2" s="52" t="s">
        <v>22</v>
      </c>
      <c r="B2" s="194" t="str">
        <f>'Informații generale'!B1</f>
        <v xml:space="preserve">Completați </v>
      </c>
      <c r="C2" s="195"/>
      <c r="D2" s="195"/>
      <c r="E2" s="195"/>
      <c r="F2" s="196"/>
      <c r="G2" s="17"/>
      <c r="H2" s="18"/>
      <c r="I2" s="17"/>
      <c r="J2" s="17"/>
      <c r="K2" s="17"/>
      <c r="L2" s="17"/>
      <c r="M2" s="17"/>
      <c r="N2" s="17"/>
      <c r="O2" s="17"/>
      <c r="P2" s="17"/>
      <c r="Q2" s="17"/>
      <c r="R2" s="17"/>
      <c r="S2" s="17"/>
      <c r="T2" s="17"/>
      <c r="U2" s="17"/>
      <c r="V2" s="17"/>
      <c r="W2" s="17"/>
      <c r="X2" s="17"/>
      <c r="Y2" s="17"/>
      <c r="Z2" s="17"/>
      <c r="AA2" s="17"/>
    </row>
    <row r="3" spans="1:27" ht="21" customHeight="1" x14ac:dyDescent="0.35">
      <c r="A3" s="52" t="s">
        <v>23</v>
      </c>
      <c r="B3" s="194" t="str">
        <f>'Informații generale'!B4</f>
        <v xml:space="preserve">Completați </v>
      </c>
      <c r="C3" s="195"/>
      <c r="D3" s="195"/>
      <c r="E3" s="195"/>
      <c r="F3" s="196"/>
      <c r="G3" s="17"/>
      <c r="H3" s="18"/>
      <c r="I3" s="17"/>
      <c r="J3" s="17"/>
      <c r="K3" s="17"/>
      <c r="L3" s="17"/>
      <c r="M3" s="17"/>
      <c r="N3" s="17"/>
      <c r="O3" s="17"/>
      <c r="P3" s="17"/>
      <c r="Q3" s="17"/>
      <c r="R3" s="17"/>
      <c r="S3" s="17"/>
      <c r="T3" s="17"/>
      <c r="U3" s="17"/>
      <c r="V3" s="17"/>
      <c r="W3" s="17"/>
      <c r="X3" s="17"/>
      <c r="Y3" s="17"/>
      <c r="Z3" s="17"/>
      <c r="AA3" s="17"/>
    </row>
    <row r="4" spans="1:27" ht="96.5" customHeight="1" x14ac:dyDescent="0.35">
      <c r="A4" s="203" t="s">
        <v>24</v>
      </c>
      <c r="B4" s="204"/>
      <c r="C4" s="49" t="s">
        <v>275</v>
      </c>
      <c r="D4" s="53" t="s">
        <v>255</v>
      </c>
      <c r="E4" s="53" t="s">
        <v>85</v>
      </c>
      <c r="F4" s="127" t="s">
        <v>73</v>
      </c>
      <c r="G4" s="15"/>
      <c r="H4" s="19"/>
      <c r="I4" s="15"/>
      <c r="J4" s="15"/>
      <c r="K4" s="15"/>
      <c r="L4" s="15"/>
      <c r="M4" s="15"/>
      <c r="N4" s="15"/>
      <c r="O4" s="15"/>
      <c r="P4" s="15"/>
      <c r="Q4" s="15"/>
      <c r="R4" s="15"/>
      <c r="S4" s="15"/>
      <c r="T4" s="15"/>
      <c r="U4" s="15"/>
      <c r="V4" s="15"/>
      <c r="W4" s="15"/>
      <c r="X4" s="15"/>
      <c r="Y4" s="15"/>
      <c r="Z4" s="15"/>
      <c r="AA4" s="15"/>
    </row>
    <row r="5" spans="1:27" x14ac:dyDescent="0.35">
      <c r="A5" s="201">
        <v>1</v>
      </c>
      <c r="B5" s="202"/>
      <c r="C5" s="50">
        <v>2</v>
      </c>
      <c r="D5" s="54">
        <v>3</v>
      </c>
      <c r="E5" s="54"/>
      <c r="F5" s="128">
        <v>6</v>
      </c>
      <c r="G5" s="15"/>
      <c r="H5" s="19"/>
      <c r="J5" s="15"/>
      <c r="K5" s="15"/>
      <c r="L5" s="15"/>
      <c r="M5" s="15"/>
      <c r="N5" s="15"/>
      <c r="O5" s="15"/>
      <c r="P5" s="15"/>
      <c r="Q5" s="15"/>
      <c r="R5" s="15"/>
      <c r="S5" s="15"/>
      <c r="T5" s="15"/>
      <c r="U5" s="15"/>
      <c r="V5" s="15"/>
      <c r="W5" s="15"/>
      <c r="X5" s="15"/>
      <c r="Y5" s="15"/>
      <c r="Z5" s="15"/>
      <c r="AA5" s="15"/>
    </row>
    <row r="6" spans="1:27" x14ac:dyDescent="0.35">
      <c r="A6" s="208" t="s">
        <v>158</v>
      </c>
      <c r="B6" s="209"/>
      <c r="C6" s="129">
        <f>'Cap.1 Resurse Umane'!F1</f>
        <v>0</v>
      </c>
      <c r="D6" s="129">
        <f>'Cap.1 Resurse Umane'!F2</f>
        <v>0</v>
      </c>
      <c r="E6" s="129">
        <f>'Cap.1 Resurse Umane'!F3</f>
        <v>0</v>
      </c>
      <c r="F6" s="197"/>
      <c r="G6" s="20"/>
      <c r="H6" s="21"/>
      <c r="J6" s="22"/>
      <c r="K6" s="22"/>
      <c r="L6" s="22"/>
      <c r="M6" s="22"/>
      <c r="N6" s="22"/>
      <c r="O6" s="22"/>
      <c r="P6" s="22"/>
      <c r="Q6" s="22"/>
      <c r="R6" s="22"/>
      <c r="S6" s="22"/>
      <c r="T6" s="22"/>
      <c r="U6" s="22"/>
      <c r="V6" s="22"/>
      <c r="W6" s="22"/>
      <c r="X6" s="22"/>
      <c r="Y6" s="22"/>
      <c r="Z6" s="22"/>
      <c r="AA6" s="22"/>
    </row>
    <row r="7" spans="1:27" x14ac:dyDescent="0.35">
      <c r="A7" s="163" t="s">
        <v>121</v>
      </c>
      <c r="B7" s="164"/>
      <c r="C7" s="132">
        <f>SUMIFS('Cap.1 Resurse Umane'!F8:F502,'Cap.1 Resurse Umane'!A8:A502,Sheet2!H54)</f>
        <v>0</v>
      </c>
      <c r="D7" s="133">
        <f>SUMIFS('Cap.1 Resurse Umane'!H8:H502,'Cap.1 Resurse Umane'!A8:A502,Sheet2!H54)</f>
        <v>0</v>
      </c>
      <c r="E7" s="133">
        <f>SUMIFS('Cap.1 Resurse Umane'!G8:G502,'Cap.1 Resurse Umane'!A8:A502,Sheet2!H54)</f>
        <v>0</v>
      </c>
      <c r="F7" s="198"/>
      <c r="G7" s="17"/>
      <c r="H7" s="18"/>
      <c r="J7" s="17"/>
      <c r="K7" s="17"/>
      <c r="L7" s="17"/>
      <c r="M7" s="17"/>
      <c r="N7" s="17"/>
      <c r="O7" s="17"/>
      <c r="P7" s="17"/>
      <c r="Q7" s="17"/>
      <c r="R7" s="17"/>
      <c r="S7" s="17"/>
      <c r="T7" s="17"/>
      <c r="U7" s="17"/>
      <c r="V7" s="17"/>
      <c r="W7" s="17"/>
      <c r="X7" s="17"/>
      <c r="Y7" s="17"/>
      <c r="Z7" s="17"/>
      <c r="AA7" s="17"/>
    </row>
    <row r="8" spans="1:27" x14ac:dyDescent="0.35">
      <c r="A8" s="163" t="s">
        <v>122</v>
      </c>
      <c r="B8" s="164"/>
      <c r="C8" s="132">
        <f>SUMIFS('Cap.1 Resurse Umane'!F9:F503,'Cap.1 Resurse Umane'!A9:A503,Sheet2!H55)</f>
        <v>0</v>
      </c>
      <c r="D8" s="133">
        <f>SUMIFS('Cap.1 Resurse Umane'!H8:H502,'Cap.1 Resurse Umane'!A8:A502,Sheet2!H55)</f>
        <v>0</v>
      </c>
      <c r="E8" s="133">
        <f>SUMIFS('Cap.1 Resurse Umane'!G8:G502,'Cap.1 Resurse Umane'!A8:A502,Sheet2!H55)</f>
        <v>0</v>
      </c>
      <c r="F8" s="198"/>
      <c r="G8" s="17"/>
      <c r="H8" s="18"/>
      <c r="J8" s="17"/>
      <c r="K8" s="17"/>
      <c r="L8" s="17"/>
      <c r="M8" s="17"/>
      <c r="N8" s="17"/>
      <c r="O8" s="17"/>
      <c r="P8" s="17"/>
      <c r="Q8" s="17"/>
      <c r="R8" s="17"/>
      <c r="S8" s="17"/>
      <c r="T8" s="17"/>
      <c r="U8" s="17"/>
      <c r="V8" s="17"/>
      <c r="W8" s="17"/>
      <c r="X8" s="17"/>
      <c r="Y8" s="17"/>
      <c r="Z8" s="17"/>
      <c r="AA8" s="17"/>
    </row>
    <row r="9" spans="1:27" x14ac:dyDescent="0.35">
      <c r="A9" s="163" t="s">
        <v>175</v>
      </c>
      <c r="B9" s="164"/>
      <c r="C9" s="132">
        <f>SUMIFS('Cap.1 Resurse Umane'!F8:F502,'Cap.1 Resurse Umane'!A8:A502,Sheet2!H56)</f>
        <v>0</v>
      </c>
      <c r="D9" s="133">
        <f>SUMIFS('Cap.1 Resurse Umane'!H8:H502,'Cap.1 Resurse Umane'!A8:A502,Sheet2!H56)</f>
        <v>0</v>
      </c>
      <c r="E9" s="133">
        <f>SUMIFS('Cap.1 Resurse Umane'!G8:G502,'Cap.1 Resurse Umane'!A8:A502,Sheet2!H56)</f>
        <v>0</v>
      </c>
      <c r="F9" s="198"/>
      <c r="G9" s="17"/>
      <c r="H9" s="18"/>
      <c r="J9" s="17"/>
      <c r="K9" s="17"/>
      <c r="L9" s="17"/>
      <c r="M9" s="17"/>
      <c r="N9" s="17"/>
      <c r="O9" s="17"/>
      <c r="P9" s="17"/>
      <c r="Q9" s="17"/>
      <c r="R9" s="17"/>
      <c r="S9" s="17"/>
      <c r="T9" s="17"/>
      <c r="U9" s="17"/>
      <c r="V9" s="17"/>
      <c r="W9" s="17"/>
      <c r="X9" s="17"/>
      <c r="Y9" s="17"/>
      <c r="Z9" s="17"/>
      <c r="AA9" s="17"/>
    </row>
    <row r="10" spans="1:27" x14ac:dyDescent="0.35">
      <c r="A10" s="163" t="s">
        <v>123</v>
      </c>
      <c r="B10" s="164"/>
      <c r="C10" s="132">
        <f>SUMIFS('Cap.1 Resurse Umane'!F8:F502,'Cap.1 Resurse Umane'!A8:A502,Sheet2!H57)</f>
        <v>0</v>
      </c>
      <c r="D10" s="133">
        <f>SUMIFS('Cap.1 Resurse Umane'!H8:H502,'Cap.1 Resurse Umane'!A8:A502,Sheet2!H57)</f>
        <v>0</v>
      </c>
      <c r="E10" s="133">
        <f>SUMIFS('Cap.1 Resurse Umane'!G8:G502,'Cap.1 Resurse Umane'!A8:A502,Sheet2!H57)</f>
        <v>0</v>
      </c>
      <c r="F10" s="198"/>
      <c r="G10" s="17"/>
      <c r="H10" s="18"/>
      <c r="J10" s="17"/>
      <c r="K10" s="17"/>
      <c r="L10" s="17"/>
      <c r="M10" s="17"/>
      <c r="N10" s="17"/>
      <c r="O10" s="17"/>
      <c r="P10" s="17"/>
      <c r="Q10" s="17"/>
      <c r="R10" s="17"/>
      <c r="S10" s="17"/>
      <c r="T10" s="17"/>
      <c r="U10" s="17"/>
      <c r="V10" s="17"/>
      <c r="W10" s="17"/>
      <c r="X10" s="17"/>
      <c r="Y10" s="17"/>
      <c r="Z10" s="17"/>
      <c r="AA10" s="17"/>
    </row>
    <row r="11" spans="1:27" x14ac:dyDescent="0.35">
      <c r="A11" s="163" t="s">
        <v>170</v>
      </c>
      <c r="B11" s="164"/>
      <c r="C11" s="132">
        <f>SUMIFS('Cap.1 Resurse Umane'!F8:F502,'Cap.1 Resurse Umane'!A8:A502,Sheet2!H58)</f>
        <v>0</v>
      </c>
      <c r="D11" s="133">
        <f>SUMIFS('Cap.1 Resurse Umane'!H8:H502,'Cap.1 Resurse Umane'!A8:A502,Sheet2!H58)</f>
        <v>0</v>
      </c>
      <c r="E11" s="133">
        <f>SUMIFS('Cap.1 Resurse Umane'!G8:G502,'Cap.1 Resurse Umane'!A8:A502,Sheet2!H58)</f>
        <v>0</v>
      </c>
      <c r="F11" s="198"/>
      <c r="G11" s="17"/>
      <c r="H11" s="18"/>
      <c r="J11" s="17"/>
      <c r="K11" s="17"/>
      <c r="L11" s="17"/>
      <c r="M11" s="17"/>
      <c r="N11" s="17"/>
      <c r="O11" s="17"/>
      <c r="P11" s="17"/>
      <c r="Q11" s="17"/>
      <c r="R11" s="17"/>
      <c r="S11" s="17"/>
      <c r="T11" s="17"/>
      <c r="U11" s="17"/>
      <c r="V11" s="17"/>
      <c r="W11" s="17"/>
      <c r="X11" s="17"/>
      <c r="Y11" s="17"/>
      <c r="Z11" s="17"/>
      <c r="AA11" s="17"/>
    </row>
    <row r="12" spans="1:27" x14ac:dyDescent="0.35">
      <c r="A12" s="163" t="s">
        <v>164</v>
      </c>
      <c r="B12" s="164"/>
      <c r="C12" s="132">
        <f>SUMIFS('Cap.1 Resurse Umane'!F8:F502,'Cap.1 Resurse Umane'!A8:A502,Sheet2!H59)</f>
        <v>0</v>
      </c>
      <c r="D12" s="133">
        <f>SUMIFS('Cap.1 Resurse Umane'!H8:H502,'Cap.1 Resurse Umane'!A8:A502,Sheet2!H59)</f>
        <v>0</v>
      </c>
      <c r="E12" s="133">
        <f>SUMIFS('Cap.1 Resurse Umane'!G8:G502,'Cap.1 Resurse Umane'!A8:A502,Sheet2!H59)</f>
        <v>0</v>
      </c>
      <c r="F12" s="198"/>
      <c r="G12" s="17"/>
      <c r="H12" s="18"/>
      <c r="J12" s="17"/>
      <c r="K12" s="17"/>
      <c r="L12" s="17"/>
      <c r="M12" s="17"/>
      <c r="N12" s="17"/>
      <c r="O12" s="17"/>
      <c r="P12" s="17"/>
      <c r="Q12" s="17"/>
      <c r="R12" s="17"/>
      <c r="S12" s="17"/>
      <c r="T12" s="17"/>
      <c r="U12" s="17"/>
      <c r="V12" s="17"/>
      <c r="W12" s="17"/>
      <c r="X12" s="17"/>
      <c r="Y12" s="17"/>
      <c r="Z12" s="17"/>
      <c r="AA12" s="17"/>
    </row>
    <row r="13" spans="1:27" x14ac:dyDescent="0.35">
      <c r="A13" s="199" t="str">
        <f>'Cap.2 Activități Sportive'!A1</f>
        <v>Cap.2 Activități sportive</v>
      </c>
      <c r="B13" s="200"/>
      <c r="C13" s="129">
        <f>'Cap.2 Activități Sportive'!H1</f>
        <v>0</v>
      </c>
      <c r="D13" s="135">
        <f>'Cap.2 Activități Sportive'!H2</f>
        <v>0</v>
      </c>
      <c r="E13" s="135">
        <f>'Cap.2 Activități Sportive'!H3</f>
        <v>0</v>
      </c>
      <c r="F13" s="198"/>
      <c r="G13" s="20"/>
      <c r="H13" s="21"/>
      <c r="I13" s="22"/>
      <c r="J13" s="22"/>
      <c r="K13" s="22"/>
      <c r="L13" s="22"/>
      <c r="M13" s="22"/>
      <c r="N13" s="22"/>
      <c r="O13" s="22"/>
      <c r="P13" s="22"/>
      <c r="Q13" s="22"/>
      <c r="R13" s="22"/>
      <c r="S13" s="22"/>
      <c r="T13" s="22"/>
      <c r="U13" s="22"/>
      <c r="V13" s="22"/>
      <c r="W13" s="22"/>
      <c r="X13" s="22"/>
      <c r="Y13" s="22"/>
      <c r="Z13" s="22"/>
      <c r="AA13" s="22"/>
    </row>
    <row r="14" spans="1:27" x14ac:dyDescent="0.35">
      <c r="A14" s="181" t="s">
        <v>285</v>
      </c>
      <c r="B14" s="182"/>
      <c r="C14" s="135">
        <f>SUMIFS('Cap.2 Activități Sportive'!H8:H447,'Cap.2 Activități Sportive'!A8:A447,Sheet2!F2)</f>
        <v>0</v>
      </c>
      <c r="D14" s="135">
        <f>SUMIFS('Cap.2 Activități Sportive'!J8:J447,'Cap.2 Activități Sportive'!A8:A447,Sheet2!F2)</f>
        <v>0</v>
      </c>
      <c r="E14" s="135">
        <f>SUMIFS('Cap.2 Activități Sportive'!I8:I447,'Cap.2 Activități Sportive'!A8:A447,Sheet2!F2)</f>
        <v>0</v>
      </c>
      <c r="F14" s="198"/>
      <c r="G14" s="17"/>
      <c r="H14" s="18"/>
      <c r="I14" s="17"/>
      <c r="J14" s="17"/>
      <c r="K14" s="17"/>
      <c r="L14" s="17"/>
      <c r="M14" s="17"/>
      <c r="N14" s="17"/>
      <c r="O14" s="17"/>
      <c r="P14" s="17"/>
      <c r="Q14" s="17"/>
      <c r="R14" s="17"/>
      <c r="S14" s="17"/>
      <c r="T14" s="17"/>
      <c r="U14" s="17"/>
      <c r="V14" s="17"/>
      <c r="W14" s="17"/>
      <c r="X14" s="17"/>
      <c r="Y14" s="17"/>
      <c r="Z14" s="17"/>
      <c r="AA14" s="17"/>
    </row>
    <row r="15" spans="1:27" x14ac:dyDescent="0.35">
      <c r="A15" s="165" t="s">
        <v>214</v>
      </c>
      <c r="B15" s="166"/>
      <c r="C15" s="135">
        <f>SUMIFS('Cap.2 Activități Sportive'!H8:H447,'Cap.2 Activități Sportive'!A8:A447,Sheet2!F2,'Cap.2 Activități Sportive'!B8:B447,Sheet2!I3)</f>
        <v>0</v>
      </c>
      <c r="D15" s="135">
        <f>SUMIFS('Cap.2 Activități Sportive'!J8:J447,'Cap.2 Activități Sportive'!A8:A447,Sheet2!F2,'Cap.2 Activități Sportive'!B8:B447,Sheet2!I3)</f>
        <v>0</v>
      </c>
      <c r="E15" s="135">
        <f>SUMIFS('Cap.2 Activități Sportive'!I8:I447,'Cap.2 Activități Sportive'!A8:A447,Sheet2!F2,'Cap.2 Activități Sportive'!B8:B447,Sheet2!I3)</f>
        <v>0</v>
      </c>
      <c r="F15" s="198"/>
      <c r="G15" s="17"/>
      <c r="H15" s="18"/>
      <c r="I15" s="17"/>
      <c r="J15" s="17"/>
      <c r="K15" s="17"/>
      <c r="L15" s="17"/>
      <c r="M15" s="17"/>
      <c r="N15" s="17"/>
      <c r="O15" s="17"/>
      <c r="P15" s="17"/>
      <c r="Q15" s="17"/>
      <c r="R15" s="17"/>
      <c r="S15" s="17"/>
      <c r="T15" s="17"/>
      <c r="U15" s="17"/>
      <c r="V15" s="17"/>
      <c r="W15" s="17"/>
      <c r="X15" s="17"/>
      <c r="Y15" s="17"/>
      <c r="Z15" s="17"/>
      <c r="AA15" s="17"/>
    </row>
    <row r="16" spans="1:27" x14ac:dyDescent="0.35">
      <c r="A16" s="183" t="s">
        <v>191</v>
      </c>
      <c r="B16" s="131" t="s">
        <v>195</v>
      </c>
      <c r="C16" s="136">
        <f>SUMIFS('Cap.2 Activități Sportive'!H8:H447,'Cap.2 Activități Sportive'!A8:A447,Sheet2!F2,'Cap.2 Activități Sportive'!B8:B447,Sheet2!I3,'Cap.2 Activități Sportive'!C8:C447,Sheet2!I10)</f>
        <v>0</v>
      </c>
      <c r="D16" s="133">
        <f>SUMIFS('Cap.2 Activități Sportive'!J8:J447,'Cap.2 Activități Sportive'!A8:A447,Sheet2!F2,'Cap.2 Activități Sportive'!B8:B447,Sheet2!I3,'Cap.2 Activități Sportive'!C8:C447,Sheet2!I10)</f>
        <v>0</v>
      </c>
      <c r="E16" s="133">
        <f>SUMIFS('Cap.2 Activități Sportive'!I8:I447,'Cap.2 Activități Sportive'!A8:A447,Sheet2!F2,'Cap.2 Activități Sportive'!B8:B447,Sheet2!I3,'Cap.2 Activități Sportive'!C8:C447,Sheet2!I10)</f>
        <v>0</v>
      </c>
      <c r="F16" s="198"/>
      <c r="G16" s="17"/>
      <c r="H16" s="18"/>
      <c r="I16" s="17"/>
      <c r="J16" s="17"/>
      <c r="K16" s="17"/>
      <c r="L16" s="17"/>
      <c r="M16" s="17"/>
      <c r="N16" s="17"/>
      <c r="O16" s="17"/>
      <c r="P16" s="17"/>
      <c r="Q16" s="17"/>
      <c r="R16" s="17"/>
      <c r="S16" s="17"/>
      <c r="T16" s="17"/>
      <c r="U16" s="17"/>
      <c r="V16" s="17"/>
      <c r="W16" s="17"/>
      <c r="X16" s="17"/>
      <c r="Y16" s="17"/>
      <c r="Z16" s="17"/>
      <c r="AA16" s="17"/>
    </row>
    <row r="17" spans="1:27" x14ac:dyDescent="0.35">
      <c r="A17" s="184"/>
      <c r="B17" s="131" t="s">
        <v>196</v>
      </c>
      <c r="C17" s="132">
        <f>SUMIFS('Cap.2 Activități Sportive'!H8:H447,'Cap.2 Activități Sportive'!A8:A447,Sheet2!F2,'Cap.2 Activități Sportive'!B8:B447,Sheet2!I3,'Cap.2 Activități Sportive'!C8:C447,Sheet2!I9)</f>
        <v>0</v>
      </c>
      <c r="D17" s="133">
        <f>SUMIFS('Cap.2 Activități Sportive'!J8:J447,'Cap.2 Activități Sportive'!A8:A447,Sheet2!F2,'Cap.2 Activități Sportive'!B8:B447,Sheet2!I3,'Cap.2 Activități Sportive'!C8:C447,Sheet2!I9)</f>
        <v>0</v>
      </c>
      <c r="E17" s="133">
        <f>SUMIFS('Cap.2 Activități Sportive'!I8:I447,'Cap.2 Activități Sportive'!A8:A447,Sheet2!F2,'Cap.2 Activități Sportive'!B8:B447,Sheet2!I3,'Cap.2 Activități Sportive'!C8:C447,Sheet2!I9)</f>
        <v>0</v>
      </c>
      <c r="F17" s="198"/>
      <c r="G17" s="17"/>
      <c r="H17" s="18"/>
      <c r="I17" s="17"/>
      <c r="J17" s="17"/>
      <c r="K17" s="17"/>
      <c r="L17" s="17"/>
      <c r="M17" s="17"/>
      <c r="N17" s="17"/>
      <c r="O17" s="17"/>
      <c r="P17" s="17"/>
      <c r="Q17" s="17"/>
      <c r="R17" s="17"/>
      <c r="S17" s="17"/>
      <c r="T17" s="17"/>
      <c r="U17" s="17"/>
      <c r="V17" s="17"/>
      <c r="W17" s="17"/>
      <c r="X17" s="17"/>
      <c r="Y17" s="17"/>
      <c r="Z17" s="17"/>
      <c r="AA17" s="17"/>
    </row>
    <row r="18" spans="1:27" x14ac:dyDescent="0.35">
      <c r="A18" s="184"/>
      <c r="B18" s="131" t="s">
        <v>197</v>
      </c>
      <c r="C18" s="132">
        <f>SUMIFS('Cap.2 Activități Sportive'!H8:H447,'Cap.2 Activități Sportive'!A8:A447,Sheet2!F2,'Cap.2 Activități Sportive'!B8:B447,Sheet2!I3,'Cap.2 Activități Sportive'!C8:C447,Sheet2!I11)</f>
        <v>0</v>
      </c>
      <c r="D18" s="133">
        <f>SUMIFS('Cap.2 Activități Sportive'!J8:J447,'Cap.2 Activități Sportive'!A8:A447,Sheet2!F2,'Cap.2 Activități Sportive'!B8:B447,Sheet2!I3,'Cap.2 Activități Sportive'!C8:C447,Sheet2!I11)</f>
        <v>0</v>
      </c>
      <c r="E18" s="133">
        <f>SUMIFS('Cap.2 Activități Sportive'!I8:I447,'Cap.2 Activități Sportive'!A8:A447,Sheet2!F2,'Cap.2 Activități Sportive'!B8:B447,Sheet2!I3,'Cap.2 Activități Sportive'!C8:C447,Sheet2!I11)</f>
        <v>0</v>
      </c>
      <c r="F18" s="198"/>
      <c r="G18" s="17"/>
      <c r="H18" s="18"/>
      <c r="I18" s="17"/>
      <c r="J18" s="17"/>
      <c r="K18" s="17"/>
      <c r="L18" s="17"/>
      <c r="M18" s="17"/>
      <c r="N18" s="17"/>
      <c r="O18" s="17"/>
      <c r="P18" s="17"/>
      <c r="Q18" s="17"/>
      <c r="R18" s="17"/>
      <c r="S18" s="17"/>
      <c r="T18" s="17"/>
      <c r="U18" s="17"/>
      <c r="V18" s="17"/>
      <c r="W18" s="17"/>
      <c r="X18" s="17"/>
      <c r="Y18" s="17"/>
      <c r="Z18" s="17"/>
      <c r="AA18" s="17"/>
    </row>
    <row r="19" spans="1:27" x14ac:dyDescent="0.35">
      <c r="A19" s="184"/>
      <c r="B19" s="131" t="s">
        <v>198</v>
      </c>
      <c r="C19" s="132">
        <f>SUMIFS('Cap.2 Activități Sportive'!H8:H447,'Cap.2 Activități Sportive'!A8:A447,Sheet2!F2,'Cap.2 Activități Sportive'!B8:B447,Sheet2!I3,'Cap.2 Activități Sportive'!C8:C447,Sheet2!I12)</f>
        <v>0</v>
      </c>
      <c r="D19" s="133">
        <f>SUMIFS('Cap.2 Activități Sportive'!J8:J447,'Cap.2 Activități Sportive'!A8:A447,Sheet2!F2,'Cap.2 Activități Sportive'!B8:B447,Sheet2!I3,'Cap.2 Activități Sportive'!C8:C447,Sheet2!I12)</f>
        <v>0</v>
      </c>
      <c r="E19" s="133">
        <f>SUMIFS('Cap.2 Activități Sportive'!I8:I447,'Cap.2 Activități Sportive'!A8:A447,Sheet2!F2,'Cap.2 Activități Sportive'!B8:B447,Sheet2!I3,'Cap.2 Activități Sportive'!C8:C447,Sheet2!I12)</f>
        <v>0</v>
      </c>
      <c r="F19" s="198"/>
      <c r="G19" s="17"/>
      <c r="H19" s="18"/>
      <c r="I19" s="17"/>
      <c r="J19" s="17"/>
      <c r="K19" s="17"/>
      <c r="L19" s="17"/>
      <c r="M19" s="17"/>
      <c r="N19" s="17"/>
      <c r="O19" s="17"/>
      <c r="P19" s="17"/>
      <c r="Q19" s="17"/>
      <c r="R19" s="17"/>
      <c r="S19" s="17"/>
      <c r="T19" s="17"/>
      <c r="U19" s="17"/>
      <c r="V19" s="17"/>
      <c r="W19" s="17"/>
      <c r="X19" s="17"/>
      <c r="Y19" s="17"/>
      <c r="Z19" s="17"/>
      <c r="AA19" s="17"/>
    </row>
    <row r="20" spans="1:27" x14ac:dyDescent="0.35">
      <c r="A20" s="184"/>
      <c r="B20" s="131" t="s">
        <v>199</v>
      </c>
      <c r="C20" s="132">
        <f>SUMIFS('Cap.2 Activități Sportive'!H8:H447,'Cap.2 Activități Sportive'!A8:A447,Sheet2!F2,'Cap.2 Activități Sportive'!B8:B447,Sheet2!I3,'Cap.2 Activități Sportive'!C8:C447,Sheet2!I13)</f>
        <v>0</v>
      </c>
      <c r="D20" s="133">
        <f>SUMIFS('Cap.2 Activități Sportive'!J8:J447,'Cap.2 Activități Sportive'!A8:A447,Sheet2!F2,'Cap.2 Activități Sportive'!B8:B447,Sheet2!I3,'Cap.2 Activități Sportive'!C8:C447,Sheet2!I13)</f>
        <v>0</v>
      </c>
      <c r="E20" s="133">
        <f>SUMIFS('Cap.2 Activități Sportive'!I8:I447,'Cap.2 Activități Sportive'!A8:A447,Sheet2!F2,'Cap.2 Activități Sportive'!B8:B447,Sheet2!I3,'Cap.2 Activități Sportive'!C8:C447,Sheet2!I13)</f>
        <v>0</v>
      </c>
      <c r="F20" s="198"/>
      <c r="G20" s="17"/>
      <c r="H20" s="18"/>
      <c r="I20" s="17"/>
      <c r="J20" s="17"/>
      <c r="K20" s="17"/>
      <c r="L20" s="17"/>
      <c r="M20" s="17"/>
      <c r="N20" s="17"/>
      <c r="O20" s="17"/>
      <c r="P20" s="17"/>
      <c r="Q20" s="17"/>
      <c r="R20" s="17"/>
      <c r="S20" s="17"/>
      <c r="T20" s="17"/>
      <c r="U20" s="17"/>
      <c r="V20" s="17"/>
      <c r="W20" s="17"/>
      <c r="X20" s="17"/>
      <c r="Y20" s="17"/>
      <c r="Z20" s="17"/>
      <c r="AA20" s="17"/>
    </row>
    <row r="21" spans="1:27" x14ac:dyDescent="0.35">
      <c r="A21" s="184"/>
      <c r="B21" s="131" t="s">
        <v>200</v>
      </c>
      <c r="C21" s="132">
        <f>SUMIFS('Cap.2 Activități Sportive'!H8:H447,'Cap.2 Activități Sportive'!A8:A447,Sheet2!F2,'Cap.2 Activități Sportive'!B8:B447,Sheet2!I3,'Cap.2 Activități Sportive'!C8:C447,Sheet2!I14)</f>
        <v>0</v>
      </c>
      <c r="D21" s="133">
        <f>SUMIFS('Cap.2 Activități Sportive'!J8:J447,'Cap.2 Activități Sportive'!A8:A447,Sheet2!F2,'Cap.2 Activități Sportive'!B8:B447,Sheet2!I3,'Cap.2 Activități Sportive'!C8:C447,Sheet2!I14)</f>
        <v>0</v>
      </c>
      <c r="E21" s="133">
        <f>SUMIFS('Cap.2 Activități Sportive'!I8:I447,'Cap.2 Activități Sportive'!A8:A447,Sheet2!F2,'Cap.2 Activități Sportive'!B8:B447,Sheet2!I3,'Cap.2 Activități Sportive'!C8:C447,Sheet2!I14)</f>
        <v>0</v>
      </c>
      <c r="F21" s="198"/>
      <c r="G21" s="17"/>
      <c r="H21" s="18"/>
      <c r="I21" s="17"/>
      <c r="J21" s="17"/>
      <c r="K21" s="17"/>
      <c r="L21" s="17"/>
      <c r="M21" s="17"/>
      <c r="N21" s="17"/>
      <c r="O21" s="17"/>
      <c r="P21" s="17"/>
      <c r="Q21" s="17"/>
      <c r="R21" s="17"/>
      <c r="S21" s="17"/>
      <c r="T21" s="17"/>
      <c r="U21" s="17"/>
      <c r="V21" s="17"/>
      <c r="W21" s="17"/>
      <c r="X21" s="17"/>
      <c r="Y21" s="17"/>
      <c r="Z21" s="17"/>
      <c r="AA21" s="17"/>
    </row>
    <row r="22" spans="1:27" ht="14.5" customHeight="1" x14ac:dyDescent="0.35">
      <c r="A22" s="184"/>
      <c r="B22" s="131" t="s">
        <v>201</v>
      </c>
      <c r="C22" s="132">
        <f>SUMIFS('Cap.2 Activități Sportive'!H8:H447,'Cap.2 Activități Sportive'!A8:A447,Sheet2!F2,'Cap.2 Activități Sportive'!B8:B447,Sheet2!I3,'Cap.2 Activități Sportive'!C8:C447,Sheet2!I20)</f>
        <v>0</v>
      </c>
      <c r="D22" s="133">
        <f>SUMIFS('Cap.2 Activități Sportive'!J8:J447,'Cap.2 Activități Sportive'!A8:A447,Sheet2!F2,'Cap.2 Activități Sportive'!B8:B447,Sheet2!I3,'Cap.2 Activități Sportive'!C8:C447,Sheet2!I20)</f>
        <v>0</v>
      </c>
      <c r="E22" s="133">
        <f>SUMIFS('Cap.2 Activități Sportive'!I8:I447,'Cap.2 Activități Sportive'!A8:A447,Sheet2!F2,'Cap.2 Activități Sportive'!B8:B447,Sheet2!I3,'Cap.2 Activități Sportive'!C8:C447,Sheet2!I20)</f>
        <v>0</v>
      </c>
      <c r="F22" s="198"/>
      <c r="G22" s="17"/>
      <c r="H22" s="18"/>
      <c r="I22" s="17"/>
      <c r="J22" s="17"/>
      <c r="K22" s="17"/>
      <c r="L22" s="17"/>
      <c r="M22" s="17"/>
      <c r="N22" s="17"/>
      <c r="O22" s="17"/>
      <c r="P22" s="17"/>
      <c r="Q22" s="17"/>
      <c r="R22" s="17"/>
      <c r="S22" s="17"/>
      <c r="T22" s="17"/>
      <c r="U22" s="17"/>
      <c r="V22" s="17"/>
      <c r="W22" s="17"/>
      <c r="X22" s="17"/>
      <c r="Y22" s="17"/>
      <c r="Z22" s="17"/>
      <c r="AA22" s="17"/>
    </row>
    <row r="23" spans="1:27" x14ac:dyDescent="0.35">
      <c r="A23" s="185"/>
      <c r="B23" s="131" t="s">
        <v>202</v>
      </c>
      <c r="C23" s="132">
        <f>SUMIFS('Cap.2 Activități Sportive'!H8:H447,'Cap.2 Activități Sportive'!A8:A447,Sheet2!F2,'Cap.2 Activități Sportive'!B8:B447,Sheet2!I3,'Cap.2 Activități Sportive'!C8:C447,Sheet2!I21)</f>
        <v>0</v>
      </c>
      <c r="D23" s="133">
        <f>SUMIFS('Cap.2 Activități Sportive'!J8:J447,'Cap.2 Activități Sportive'!A8:A447,Sheet2!F2,'Cap.2 Activități Sportive'!B8:B447,Sheet2!I3,'Cap.2 Activități Sportive'!C8:C447,Sheet2!I21)</f>
        <v>0</v>
      </c>
      <c r="E23" s="133">
        <f>SUMIFS('Cap.2 Activități Sportive'!I8:I447,'Cap.2 Activități Sportive'!A8:A447,Sheet2!F2,'Cap.2 Activități Sportive'!B8:B447,Sheet2!I3,'Cap.2 Activități Sportive'!C8:C447,Sheet2!I21)</f>
        <v>0</v>
      </c>
      <c r="F23" s="198"/>
      <c r="G23" s="17"/>
      <c r="H23" s="18"/>
      <c r="I23" s="17"/>
      <c r="J23" s="17"/>
      <c r="K23" s="17"/>
      <c r="L23" s="17"/>
      <c r="M23" s="17"/>
      <c r="N23" s="17"/>
      <c r="O23" s="17"/>
      <c r="P23" s="17"/>
      <c r="Q23" s="17"/>
      <c r="R23" s="17"/>
      <c r="S23" s="17"/>
      <c r="T23" s="17"/>
      <c r="U23" s="17"/>
      <c r="V23" s="17"/>
      <c r="W23" s="17"/>
      <c r="X23" s="17"/>
      <c r="Y23" s="17"/>
      <c r="Z23" s="17"/>
      <c r="AA23" s="17"/>
    </row>
    <row r="24" spans="1:27" x14ac:dyDescent="0.35">
      <c r="A24" s="167" t="s">
        <v>215</v>
      </c>
      <c r="B24" s="168"/>
      <c r="C24" s="135">
        <f>SUMIFS('Cap.2 Activități Sportive'!H8:H447,'Cap.2 Activități Sportive'!A8:A447,Sheet2!F2,'Cap.2 Activități Sportive'!B8:B447,Sheet2!I2)</f>
        <v>0</v>
      </c>
      <c r="D24" s="135">
        <f>SUMIFS('Cap.2 Activități Sportive'!J8:J447,'Cap.2 Activități Sportive'!A8:A447,Sheet2!F2,'Cap.2 Activități Sportive'!B8:B447,Sheet2!I2)</f>
        <v>0</v>
      </c>
      <c r="E24" s="135">
        <f>SUMIFS('Cap.2 Activități Sportive'!I8:I447,'Cap.2 Activități Sportive'!A8:A447,Sheet2!F2,'Cap.2 Activități Sportive'!B8:B447,Sheet2!I2)</f>
        <v>0</v>
      </c>
      <c r="F24" s="198"/>
      <c r="G24" s="17"/>
      <c r="H24" s="18"/>
      <c r="I24" s="17"/>
      <c r="J24" s="17"/>
      <c r="K24" s="17"/>
      <c r="L24" s="17"/>
      <c r="M24" s="17"/>
      <c r="N24" s="17"/>
      <c r="O24" s="17"/>
      <c r="P24" s="17"/>
      <c r="Q24" s="17"/>
      <c r="R24" s="17"/>
      <c r="S24" s="17"/>
      <c r="T24" s="17"/>
      <c r="U24" s="17"/>
      <c r="V24" s="17"/>
      <c r="W24" s="17"/>
      <c r="X24" s="17"/>
      <c r="Y24" s="17"/>
      <c r="Z24" s="17"/>
      <c r="AA24" s="17"/>
    </row>
    <row r="25" spans="1:27" x14ac:dyDescent="0.35">
      <c r="A25" s="183" t="s">
        <v>192</v>
      </c>
      <c r="B25" s="131" t="s">
        <v>196</v>
      </c>
      <c r="C25" s="132">
        <f>SUMIFS('Cap.2 Activități Sportive'!H8:H447,'Cap.2 Activități Sportive'!A8:A447,Sheet2!F2,'Cap.2 Activități Sportive'!B8:B447,Sheet2!I2,'Cap.2 Activități Sportive'!C8:C447,Sheet2!I9)</f>
        <v>0</v>
      </c>
      <c r="D25" s="133">
        <f>SUMIFS('Cap.2 Activități Sportive'!J8:J447,'Cap.2 Activități Sportive'!A8:A447,Sheet2!F2,'Cap.2 Activități Sportive'!B8:B447,Sheet2!I2,'Cap.2 Activități Sportive'!C8:C447,Sheet2!I9)</f>
        <v>0</v>
      </c>
      <c r="E25" s="133">
        <f>SUMIFS('Cap.2 Activități Sportive'!I8:I447,'Cap.2 Activități Sportive'!A8:A447,Sheet2!F2,'Cap.2 Activități Sportive'!B8:B447,Sheet2!I2,'Cap.2 Activități Sportive'!C8:C447,Sheet2!I9)</f>
        <v>0</v>
      </c>
      <c r="F25" s="198"/>
      <c r="G25" s="17"/>
      <c r="H25" s="18"/>
      <c r="I25" s="17"/>
      <c r="J25" s="17"/>
      <c r="K25" s="17"/>
      <c r="L25" s="17"/>
      <c r="M25" s="17"/>
      <c r="N25" s="17"/>
      <c r="O25" s="17"/>
      <c r="P25" s="17"/>
      <c r="Q25" s="17"/>
      <c r="R25" s="17"/>
      <c r="S25" s="17"/>
      <c r="T25" s="17"/>
      <c r="U25" s="17"/>
      <c r="V25" s="17"/>
      <c r="W25" s="17"/>
      <c r="X25" s="17"/>
      <c r="Y25" s="17"/>
      <c r="Z25" s="17"/>
      <c r="AA25" s="17"/>
    </row>
    <row r="26" spans="1:27" x14ac:dyDescent="0.35">
      <c r="A26" s="183"/>
      <c r="B26" s="131" t="s">
        <v>220</v>
      </c>
      <c r="C26" s="132">
        <f>SUMIFS('Cap.2 Activități Sportive'!H8:H447,'Cap.2 Activități Sportive'!A8:A447,Sheet2!F2,'Cap.2 Activități Sportive'!B8:B447,Sheet2!I2,'Cap.2 Activități Sportive'!C8:C447,Sheet2!I11)</f>
        <v>0</v>
      </c>
      <c r="D26" s="133">
        <f>SUMIFS('Cap.2 Activități Sportive'!J8:J447,'Cap.2 Activități Sportive'!A8:A447,Sheet2!F2,'Cap.2 Activități Sportive'!B8:B447,Sheet2!I2,'Cap.2 Activități Sportive'!C8:C447,Sheet2!I11)</f>
        <v>0</v>
      </c>
      <c r="E26" s="133">
        <f>SUMIFS('Cap.2 Activități Sportive'!I8:I447,'Cap.2 Activități Sportive'!A8:A447,Sheet2!F2,'Cap.2 Activități Sportive'!B8:B447,Sheet2!I2,'Cap.2 Activități Sportive'!C8:C447,Sheet2!I11)</f>
        <v>0</v>
      </c>
      <c r="F26" s="198"/>
      <c r="G26" s="17"/>
      <c r="H26" s="18"/>
      <c r="I26" s="17"/>
      <c r="J26" s="17"/>
      <c r="K26" s="17"/>
      <c r="L26" s="17"/>
      <c r="M26" s="17"/>
      <c r="N26" s="17"/>
      <c r="O26" s="17"/>
      <c r="P26" s="17"/>
      <c r="Q26" s="17"/>
      <c r="R26" s="17"/>
      <c r="S26" s="17"/>
      <c r="T26" s="17"/>
      <c r="U26" s="17"/>
      <c r="V26" s="17"/>
      <c r="W26" s="17"/>
      <c r="X26" s="17"/>
      <c r="Y26" s="17"/>
      <c r="Z26" s="17"/>
      <c r="AA26" s="17"/>
    </row>
    <row r="27" spans="1:27" x14ac:dyDescent="0.35">
      <c r="A27" s="183"/>
      <c r="B27" s="131" t="s">
        <v>198</v>
      </c>
      <c r="C27" s="132">
        <f>SUMIFS('Cap.2 Activități Sportive'!H8:H447,'Cap.2 Activități Sportive'!A8:A447,Sheet2!F2,'Cap.2 Activități Sportive'!B8:B447,Sheet2!I2,'Cap.2 Activități Sportive'!C8:C447,Sheet2!I12)</f>
        <v>0</v>
      </c>
      <c r="D27" s="133">
        <f>SUMIFS('Cap.2 Activități Sportive'!J8:J447,'Cap.2 Activități Sportive'!A8:A447,Sheet2!F2,'Cap.2 Activități Sportive'!B8:B447,Sheet2!I2,'Cap.2 Activități Sportive'!C8:C447,Sheet2!I12)</f>
        <v>0</v>
      </c>
      <c r="E27" s="133">
        <f>SUMIFS('Cap.2 Activități Sportive'!I8:I447,'Cap.2 Activități Sportive'!A8:A447,Sheet2!F2,'Cap.2 Activități Sportive'!B8:B447,Sheet2!I2,'Cap.2 Activități Sportive'!C8:C447,Sheet2!I12)</f>
        <v>0</v>
      </c>
      <c r="F27" s="198"/>
      <c r="G27" s="17"/>
      <c r="H27" s="18"/>
      <c r="I27" s="17"/>
      <c r="J27" s="17"/>
      <c r="K27" s="17"/>
      <c r="L27" s="17"/>
      <c r="M27" s="17"/>
      <c r="N27" s="17"/>
      <c r="O27" s="17"/>
      <c r="P27" s="17"/>
      <c r="Q27" s="17"/>
      <c r="R27" s="17"/>
      <c r="S27" s="17"/>
      <c r="T27" s="17"/>
      <c r="U27" s="17"/>
      <c r="V27" s="17"/>
      <c r="W27" s="17"/>
      <c r="X27" s="17"/>
      <c r="Y27" s="17"/>
      <c r="Z27" s="17"/>
      <c r="AA27" s="17"/>
    </row>
    <row r="28" spans="1:27" x14ac:dyDescent="0.35">
      <c r="A28" s="183"/>
      <c r="B28" s="131" t="s">
        <v>199</v>
      </c>
      <c r="C28" s="132">
        <f>SUMIFS('Cap.2 Activități Sportive'!H8:H447,'Cap.2 Activități Sportive'!A8:A447,Sheet2!F2,'Cap.2 Activități Sportive'!B8:B447,Sheet2!I2,'Cap.2 Activități Sportive'!C8:C447,Sheet2!I13)</f>
        <v>0</v>
      </c>
      <c r="D28" s="133">
        <f>SUMIFS('Cap.2 Activități Sportive'!J8:J447,'Cap.2 Activități Sportive'!A8:A447,Sheet2!F2,'Cap.2 Activități Sportive'!B8:B447,Sheet2!I2,'Cap.2 Activități Sportive'!C8:C447,Sheet2!I13)</f>
        <v>0</v>
      </c>
      <c r="E28" s="133">
        <f>SUMIFS('Cap.2 Activități Sportive'!I8:I447,'Cap.2 Activități Sportive'!A8:A447,Sheet2!F2,'Cap.2 Activități Sportive'!B8:B447,Sheet2!I2,'Cap.2 Activități Sportive'!C8:C447,Sheet2!I13)</f>
        <v>0</v>
      </c>
      <c r="F28" s="198"/>
      <c r="G28" s="17"/>
      <c r="H28" s="18"/>
      <c r="I28" s="17"/>
      <c r="J28" s="17"/>
      <c r="K28" s="17"/>
      <c r="L28" s="17"/>
      <c r="M28" s="17"/>
      <c r="N28" s="17"/>
      <c r="O28" s="17"/>
      <c r="P28" s="17"/>
      <c r="Q28" s="17"/>
      <c r="R28" s="17"/>
      <c r="S28" s="17"/>
      <c r="T28" s="17"/>
      <c r="U28" s="17"/>
      <c r="V28" s="17"/>
      <c r="W28" s="17"/>
      <c r="X28" s="17"/>
      <c r="Y28" s="17"/>
      <c r="Z28" s="17"/>
      <c r="AA28" s="17"/>
    </row>
    <row r="29" spans="1:27" x14ac:dyDescent="0.35">
      <c r="A29" s="183"/>
      <c r="B29" s="131" t="s">
        <v>200</v>
      </c>
      <c r="C29" s="132">
        <f>SUMIFS('Cap.2 Activități Sportive'!H8:H447,'Cap.2 Activități Sportive'!A8:A447,Sheet2!F2,'Cap.2 Activități Sportive'!B8:B447,Sheet2!I2,'Cap.2 Activități Sportive'!C8:C447,Sheet2!I14)</f>
        <v>0</v>
      </c>
      <c r="D29" s="133">
        <f>SUMIFS('Cap.2 Activități Sportive'!J8:J447,'Cap.2 Activități Sportive'!A8:A447,Sheet2!F2,'Cap.2 Activități Sportive'!B8:B447,Sheet2!I2,'Cap.2 Activități Sportive'!C8:C447,Sheet2!I14)</f>
        <v>0</v>
      </c>
      <c r="E29" s="133">
        <f>SUMIFS('Cap.2 Activități Sportive'!I8:I447,'Cap.2 Activități Sportive'!A8:A447,Sheet2!F2,'Cap.2 Activități Sportive'!B8:B447,Sheet2!I2,'Cap.2 Activități Sportive'!C8:C447,Sheet2!I14)</f>
        <v>0</v>
      </c>
      <c r="F29" s="198"/>
      <c r="G29" s="17"/>
      <c r="H29" s="18"/>
      <c r="I29" s="17"/>
      <c r="J29" s="17"/>
      <c r="K29" s="17"/>
      <c r="L29" s="17"/>
      <c r="M29" s="17"/>
      <c r="N29" s="17"/>
      <c r="O29" s="17"/>
      <c r="P29" s="17"/>
      <c r="Q29" s="17"/>
      <c r="R29" s="17"/>
      <c r="S29" s="17"/>
      <c r="T29" s="17"/>
      <c r="U29" s="17"/>
      <c r="V29" s="17"/>
      <c r="W29" s="17"/>
      <c r="X29" s="17"/>
      <c r="Y29" s="17"/>
      <c r="Z29" s="17"/>
      <c r="AA29" s="17"/>
    </row>
    <row r="30" spans="1:27" x14ac:dyDescent="0.35">
      <c r="A30" s="183"/>
      <c r="B30" s="131" t="s">
        <v>201</v>
      </c>
      <c r="C30" s="132">
        <f>SUMIFS('Cap.2 Activități Sportive'!H8:H447,'Cap.2 Activități Sportive'!A8:A447,Sheet2!F2,'Cap.2 Activități Sportive'!B8:B447,Sheet2!I2,'Cap.2 Activități Sportive'!C8:C447,Sheet2!I20)</f>
        <v>0</v>
      </c>
      <c r="D30" s="133">
        <f>SUMIFS('Cap.2 Activități Sportive'!J8:J447,'Cap.2 Activități Sportive'!A8:A447,Sheet2!F2,'Cap.2 Activități Sportive'!B8:B447,Sheet2!I2,'Cap.2 Activități Sportive'!C8:C447,Sheet2!I20)</f>
        <v>0</v>
      </c>
      <c r="E30" s="133">
        <f>SUMIFS('Cap.2 Activități Sportive'!I8:I447,'Cap.2 Activități Sportive'!A8:A447,Sheet2!F2,'Cap.2 Activități Sportive'!B8:B447,Sheet2!I2,'Cap.2 Activități Sportive'!C8:C447,Sheet2!I20)</f>
        <v>0</v>
      </c>
      <c r="F30" s="198"/>
      <c r="G30" s="17"/>
      <c r="H30" s="18"/>
      <c r="I30" s="17"/>
      <c r="J30" s="17"/>
      <c r="K30" s="17"/>
      <c r="L30" s="17"/>
      <c r="M30" s="17"/>
      <c r="N30" s="17"/>
      <c r="O30" s="17"/>
      <c r="P30" s="17"/>
      <c r="Q30" s="17"/>
      <c r="R30" s="17"/>
      <c r="S30" s="17"/>
      <c r="T30" s="17"/>
      <c r="U30" s="17"/>
      <c r="V30" s="17"/>
      <c r="W30" s="17"/>
      <c r="X30" s="17"/>
      <c r="Y30" s="17"/>
      <c r="Z30" s="17"/>
      <c r="AA30" s="17"/>
    </row>
    <row r="31" spans="1:27" x14ac:dyDescent="0.35">
      <c r="A31" s="183"/>
      <c r="B31" s="131" t="s">
        <v>202</v>
      </c>
      <c r="C31" s="132">
        <f>SUMIFS('Cap.2 Activități Sportive'!H8:H447,'Cap.2 Activități Sportive'!A8:A447,Sheet2!F2,'Cap.2 Activități Sportive'!B8:B447,Sheet2!I2,'Cap.2 Activități Sportive'!C8:C447,Sheet2!I21)</f>
        <v>0</v>
      </c>
      <c r="D31" s="133">
        <f>SUMIFS('Cap.2 Activități Sportive'!J8:J447,'Cap.2 Activități Sportive'!A8:A447,Sheet2!F2,'Cap.2 Activități Sportive'!B8:B447,Sheet2!I2,'Cap.2 Activități Sportive'!C8:C447,Sheet2!I21)</f>
        <v>0</v>
      </c>
      <c r="E31" s="133">
        <f>SUMIFS('Cap.2 Activități Sportive'!I8:I447,'Cap.2 Activități Sportive'!A8:A447,Sheet2!F2,'Cap.2 Activități Sportive'!B8:B447,Sheet2!I2,'Cap.2 Activități Sportive'!C8:C447,Sheet2!I21)</f>
        <v>0</v>
      </c>
      <c r="F31" s="198"/>
      <c r="G31" s="17"/>
      <c r="H31" s="18"/>
      <c r="I31" s="17"/>
      <c r="J31" s="17"/>
      <c r="K31" s="17"/>
      <c r="L31" s="17"/>
      <c r="M31" s="17"/>
      <c r="N31" s="17"/>
      <c r="O31" s="17"/>
      <c r="P31" s="17"/>
      <c r="Q31" s="17"/>
      <c r="R31" s="17"/>
      <c r="S31" s="17"/>
      <c r="T31" s="17"/>
      <c r="U31" s="17"/>
      <c r="V31" s="17"/>
      <c r="W31" s="17"/>
      <c r="X31" s="17"/>
      <c r="Y31" s="17"/>
      <c r="Z31" s="17"/>
      <c r="AA31" s="17"/>
    </row>
    <row r="32" spans="1:27" x14ac:dyDescent="0.35">
      <c r="A32" s="167" t="s">
        <v>216</v>
      </c>
      <c r="B32" s="168"/>
      <c r="C32" s="135">
        <f>SUMIFS('Cap.2 Activități Sportive'!H8:H447,'Cap.2 Activități Sportive'!A8:A447,Sheet2!F2,'Cap.2 Activități Sportive'!B8:B447,Sheet2!I5)</f>
        <v>0</v>
      </c>
      <c r="D32" s="135">
        <f>SUMIFS('Cap.2 Activități Sportive'!J8:J447,'Cap.2 Activități Sportive'!A8:A447,Sheet2!F2,'Cap.2 Activități Sportive'!B8:B447,Sheet2!I5)</f>
        <v>0</v>
      </c>
      <c r="E32" s="135">
        <f>SUMIFS('Cap.2 Activități Sportive'!I8:I447,'Cap.2 Activități Sportive'!A8:A447,Sheet2!F2,'Cap.2 Activități Sportive'!B8:B447,Sheet2!I5)</f>
        <v>0</v>
      </c>
      <c r="F32" s="198"/>
      <c r="G32" s="17"/>
      <c r="H32" s="18"/>
      <c r="I32" s="17"/>
      <c r="J32" s="17"/>
      <c r="K32" s="17"/>
      <c r="L32" s="17"/>
      <c r="M32" s="17"/>
      <c r="N32" s="17"/>
      <c r="O32" s="17"/>
      <c r="P32" s="17"/>
      <c r="Q32" s="17"/>
      <c r="R32" s="17"/>
      <c r="S32" s="17"/>
      <c r="T32" s="17"/>
      <c r="U32" s="17"/>
      <c r="V32" s="17"/>
      <c r="W32" s="17"/>
      <c r="X32" s="17"/>
      <c r="Y32" s="17"/>
      <c r="Z32" s="17"/>
      <c r="AA32" s="17"/>
    </row>
    <row r="33" spans="1:27" x14ac:dyDescent="0.35">
      <c r="A33" s="183" t="s">
        <v>194</v>
      </c>
      <c r="B33" s="131" t="s">
        <v>195</v>
      </c>
      <c r="C33" s="132">
        <f>SUMIFS('Cap.2 Activități Sportive'!H8:H447,'Cap.2 Activități Sportive'!A8:A447,Sheet2!F2,'Cap.2 Activități Sportive'!B8:B447,Sheet2!I5,'Cap.2 Activități Sportive'!C8:C447,Sheet2!I10)</f>
        <v>0</v>
      </c>
      <c r="D33" s="133">
        <f>SUMIFS('Cap.2 Activități Sportive'!J8:J447,'Cap.2 Activități Sportive'!A8:A447,Sheet2!F2,'Cap.2 Activități Sportive'!B8:B447,Sheet2!I5,'Cap.2 Activități Sportive'!C8:C447,Sheet2!I10)</f>
        <v>0</v>
      </c>
      <c r="E33" s="133">
        <f>SUMIFS('Cap.2 Activități Sportive'!I8:I447,'Cap.2 Activități Sportive'!A8:A447,Sheet2!F2,'Cap.2 Activități Sportive'!B8:B447,Sheet2!I5,'Cap.2 Activități Sportive'!C8:C447,Sheet2!I10)</f>
        <v>0</v>
      </c>
      <c r="F33" s="198"/>
      <c r="G33" s="17"/>
      <c r="H33" s="18"/>
      <c r="I33" s="17"/>
      <c r="J33" s="17"/>
      <c r="K33" s="17"/>
      <c r="L33" s="17"/>
      <c r="M33" s="17"/>
      <c r="N33" s="17"/>
      <c r="O33" s="17"/>
      <c r="P33" s="17"/>
      <c r="Q33" s="17"/>
      <c r="R33" s="17"/>
      <c r="S33" s="17"/>
      <c r="T33" s="17"/>
      <c r="U33" s="17"/>
      <c r="V33" s="17"/>
      <c r="W33" s="17"/>
      <c r="X33" s="17"/>
      <c r="Y33" s="17"/>
      <c r="Z33" s="17"/>
      <c r="AA33" s="17"/>
    </row>
    <row r="34" spans="1:27" x14ac:dyDescent="0.35">
      <c r="A34" s="183"/>
      <c r="B34" s="131" t="s">
        <v>196</v>
      </c>
      <c r="C34" s="132">
        <f>SUMIFS('Cap.2 Activități Sportive'!H8:H447,'Cap.2 Activități Sportive'!A8:A447,Sheet2!F2,'Cap.2 Activități Sportive'!B8:B447,Sheet2!I5,'Cap.2 Activități Sportive'!C8:C447,Sheet2!I9)</f>
        <v>0</v>
      </c>
      <c r="D34" s="133">
        <f>SUMIFS('Cap.2 Activități Sportive'!J8:J447,'Cap.2 Activități Sportive'!A8:A447,Sheet2!F2,'Cap.2 Activități Sportive'!B8:B447,Sheet2!I5,'Cap.2 Activități Sportive'!C8:C447,Sheet2!I9)</f>
        <v>0</v>
      </c>
      <c r="E34" s="133">
        <f>SUMIFS('Cap.2 Activități Sportive'!I8:I447,'Cap.2 Activități Sportive'!A8:A447,Sheet2!F2,'Cap.2 Activități Sportive'!B8:B447,Sheet2!I5,'Cap.2 Activități Sportive'!C8:C447,Sheet2!I9)</f>
        <v>0</v>
      </c>
      <c r="F34" s="198"/>
      <c r="G34" s="17"/>
      <c r="H34" s="18"/>
      <c r="I34" s="17"/>
      <c r="J34" s="17"/>
      <c r="K34" s="17"/>
      <c r="L34" s="17"/>
      <c r="M34" s="17"/>
      <c r="N34" s="17"/>
      <c r="O34" s="17"/>
      <c r="P34" s="17"/>
      <c r="Q34" s="17"/>
      <c r="R34" s="17"/>
      <c r="S34" s="17"/>
      <c r="T34" s="17"/>
      <c r="U34" s="17"/>
      <c r="V34" s="17"/>
      <c r="W34" s="17"/>
      <c r="X34" s="17"/>
      <c r="Y34" s="17"/>
      <c r="Z34" s="17"/>
      <c r="AA34" s="17"/>
    </row>
    <row r="35" spans="1:27" x14ac:dyDescent="0.35">
      <c r="A35" s="183"/>
      <c r="B35" s="131" t="s">
        <v>198</v>
      </c>
      <c r="C35" s="132">
        <f>SUMIFS('Cap.2 Activități Sportive'!H8:H447,'Cap.2 Activități Sportive'!A8:A447,Sheet2!F2,'Cap.2 Activități Sportive'!B8:B447,Sheet2!I5,'Cap.2 Activități Sportive'!C8:C447,Sheet2!I12)</f>
        <v>0</v>
      </c>
      <c r="D35" s="133">
        <f>SUMIFS('Cap.2 Activități Sportive'!J8:J447,'Cap.2 Activități Sportive'!A8:A447,Sheet2!F2,'Cap.2 Activități Sportive'!B8:B447,Sheet2!I5,'Cap.2 Activități Sportive'!C8:C447,Sheet2!I12)</f>
        <v>0</v>
      </c>
      <c r="E35" s="133">
        <f>SUMIFS('Cap.2 Activități Sportive'!I8:I447,'Cap.2 Activități Sportive'!A8:A447,Sheet2!F2,'Cap.2 Activități Sportive'!B8:B447,Sheet2!I5,'Cap.2 Activități Sportive'!C8:C447,Sheet2!I12)</f>
        <v>0</v>
      </c>
      <c r="F35" s="198"/>
      <c r="G35" s="17"/>
      <c r="H35" s="18"/>
      <c r="I35" s="17"/>
      <c r="J35" s="17"/>
      <c r="K35" s="17"/>
      <c r="L35" s="17"/>
      <c r="M35" s="17"/>
      <c r="N35" s="17"/>
      <c r="O35" s="17"/>
      <c r="P35" s="17"/>
      <c r="Q35" s="17"/>
      <c r="R35" s="17"/>
      <c r="S35" s="17"/>
      <c r="T35" s="17"/>
      <c r="U35" s="17"/>
      <c r="V35" s="17"/>
      <c r="W35" s="17"/>
      <c r="X35" s="17"/>
      <c r="Y35" s="17"/>
      <c r="Z35" s="17"/>
      <c r="AA35" s="17"/>
    </row>
    <row r="36" spans="1:27" x14ac:dyDescent="0.35">
      <c r="A36" s="183"/>
      <c r="B36" s="131" t="s">
        <v>197</v>
      </c>
      <c r="C36" s="132">
        <f>SUMIFS('Cap.2 Activități Sportive'!H8:H447,'Cap.2 Activități Sportive'!A8:A447,Sheet2!F2,'Cap.2 Activități Sportive'!B8:B447,Sheet2!I5,'Cap.2 Activități Sportive'!C8:C447,Sheet2!I11)</f>
        <v>0</v>
      </c>
      <c r="D36" s="133">
        <f>SUMIFS('Cap.2 Activități Sportive'!J8:J447,'Cap.2 Activități Sportive'!A8:A447,Sheet2!F2,'Cap.2 Activități Sportive'!B8:B447,Sheet2!I5,'Cap.2 Activități Sportive'!C8:C447,Sheet2!I11)</f>
        <v>0</v>
      </c>
      <c r="E36" s="133">
        <f>SUMIFS('Cap.2 Activități Sportive'!I8:I447,'Cap.2 Activități Sportive'!A8:A447,Sheet2!F2,'Cap.2 Activități Sportive'!B8:B447,Sheet2!I5,'Cap.2 Activități Sportive'!C8:C447,Sheet2!I11)</f>
        <v>0</v>
      </c>
      <c r="F36" s="198"/>
      <c r="G36" s="17"/>
      <c r="H36" s="18"/>
      <c r="I36" s="17"/>
      <c r="J36" s="17"/>
      <c r="K36" s="17"/>
      <c r="L36" s="17"/>
      <c r="M36" s="17"/>
      <c r="N36" s="17"/>
      <c r="O36" s="17"/>
      <c r="P36" s="17"/>
      <c r="Q36" s="17"/>
      <c r="R36" s="17"/>
      <c r="S36" s="17"/>
      <c r="T36" s="17"/>
      <c r="U36" s="17"/>
      <c r="V36" s="17"/>
      <c r="W36" s="17"/>
      <c r="X36" s="17"/>
      <c r="Y36" s="17"/>
      <c r="Z36" s="17"/>
      <c r="AA36" s="17"/>
    </row>
    <row r="37" spans="1:27" x14ac:dyDescent="0.35">
      <c r="A37" s="183"/>
      <c r="B37" s="131" t="s">
        <v>199</v>
      </c>
      <c r="C37" s="132">
        <f>SUMIFS('Cap.2 Activități Sportive'!H8:H447,'Cap.2 Activități Sportive'!A8:A447,Sheet2!F2,'Cap.2 Activități Sportive'!B8:B447,Sheet2!I5,'Cap.2 Activități Sportive'!C8:C447,Sheet2!I13)</f>
        <v>0</v>
      </c>
      <c r="D37" s="133">
        <f>SUMIFS('Cap.2 Activități Sportive'!J8:J447,'Cap.2 Activități Sportive'!A8:A447,Sheet2!F2,'Cap.2 Activități Sportive'!B8:B447,Sheet2!I5,'Cap.2 Activități Sportive'!C8:C447,Sheet2!I13)</f>
        <v>0</v>
      </c>
      <c r="E37" s="133">
        <f>SUMIFS('Cap.2 Activități Sportive'!I8:I447,'Cap.2 Activități Sportive'!A8:A447,Sheet2!F2,'Cap.2 Activități Sportive'!B8:B447,Sheet2!I5,'Cap.2 Activități Sportive'!C8:C447,Sheet2!I13)</f>
        <v>0</v>
      </c>
      <c r="F37" s="198"/>
      <c r="G37" s="17"/>
      <c r="H37" s="18"/>
      <c r="I37" s="17"/>
      <c r="J37" s="17"/>
      <c r="K37" s="17"/>
      <c r="L37" s="17"/>
      <c r="M37" s="17"/>
      <c r="N37" s="17"/>
      <c r="O37" s="17"/>
      <c r="P37" s="17"/>
      <c r="Q37" s="17"/>
      <c r="R37" s="17"/>
      <c r="S37" s="17"/>
      <c r="T37" s="17"/>
      <c r="U37" s="17"/>
      <c r="V37" s="17"/>
      <c r="W37" s="17"/>
      <c r="X37" s="17"/>
      <c r="Y37" s="17"/>
      <c r="Z37" s="17"/>
      <c r="AA37" s="17"/>
    </row>
    <row r="38" spans="1:27" x14ac:dyDescent="0.35">
      <c r="A38" s="183"/>
      <c r="B38" s="131" t="s">
        <v>200</v>
      </c>
      <c r="C38" s="132">
        <f>SUMIFS('Cap.2 Activități Sportive'!H8:H447,'Cap.2 Activități Sportive'!A8:A447,Sheet2!F2,'Cap.2 Activități Sportive'!B8:B447,Sheet2!I5,'Cap.2 Activități Sportive'!C8:C447,Sheet2!I14)</f>
        <v>0</v>
      </c>
      <c r="D38" s="133">
        <f>SUMIFS('Cap.2 Activități Sportive'!J8:J447,'Cap.2 Activități Sportive'!A8:A447,Sheet2!F2,'Cap.2 Activități Sportive'!B8:B447,Sheet2!I5,'Cap.2 Activități Sportive'!C8:C447,Sheet2!I14)</f>
        <v>0</v>
      </c>
      <c r="E38" s="133">
        <f>SUMIFS('Cap.2 Activități Sportive'!I8:I447,'Cap.2 Activități Sportive'!A8:A447,Sheet2!F2,'Cap.2 Activități Sportive'!B8:B447,Sheet2!I5,'Cap.2 Activități Sportive'!C8:C447,Sheet2!I14)</f>
        <v>0</v>
      </c>
      <c r="F38" s="198"/>
      <c r="G38" s="17"/>
      <c r="H38" s="18"/>
      <c r="I38" s="17"/>
      <c r="J38" s="17"/>
      <c r="K38" s="17"/>
      <c r="L38" s="17"/>
      <c r="M38" s="17"/>
      <c r="N38" s="17"/>
      <c r="O38" s="17"/>
      <c r="P38" s="17"/>
      <c r="Q38" s="17"/>
      <c r="R38" s="17"/>
      <c r="S38" s="17"/>
      <c r="T38" s="17"/>
      <c r="U38" s="17"/>
      <c r="V38" s="17"/>
      <c r="W38" s="17"/>
      <c r="X38" s="17"/>
      <c r="Y38" s="17"/>
      <c r="Z38" s="17"/>
      <c r="AA38" s="17"/>
    </row>
    <row r="39" spans="1:27" x14ac:dyDescent="0.35">
      <c r="A39" s="183"/>
      <c r="B39" s="131" t="s">
        <v>201</v>
      </c>
      <c r="C39" s="132">
        <f>SUMIFS('Cap.2 Activități Sportive'!H8:H447,'Cap.2 Activități Sportive'!A8:A447,Sheet2!F2,'Cap.2 Activități Sportive'!B8:B447,Sheet2!I5,'Cap.2 Activități Sportive'!C8:C447,Sheet2!I20)</f>
        <v>0</v>
      </c>
      <c r="D39" s="133">
        <f>SUMIFS('Cap.2 Activități Sportive'!J8:J447,'Cap.2 Activități Sportive'!A8:A447,Sheet2!F2,'Cap.2 Activități Sportive'!B8:B447,Sheet2!I5,'Cap.2 Activități Sportive'!C8:C447,Sheet2!I20)</f>
        <v>0</v>
      </c>
      <c r="E39" s="133">
        <f>SUMIFS('Cap.2 Activități Sportive'!I8:I447,'Cap.2 Activități Sportive'!A8:A447,Sheet2!F2,'Cap.2 Activități Sportive'!B8:B447,Sheet2!I5,'Cap.2 Activități Sportive'!C8:C447,Sheet2!I20)</f>
        <v>0</v>
      </c>
      <c r="F39" s="198"/>
      <c r="G39" s="17"/>
      <c r="H39" s="18"/>
      <c r="I39" s="17"/>
      <c r="J39" s="17"/>
      <c r="K39" s="17"/>
      <c r="L39" s="17"/>
      <c r="M39" s="17"/>
      <c r="N39" s="17"/>
      <c r="O39" s="17"/>
      <c r="P39" s="17"/>
      <c r="Q39" s="17"/>
      <c r="R39" s="17"/>
      <c r="S39" s="17"/>
      <c r="T39" s="17"/>
      <c r="U39" s="17"/>
      <c r="V39" s="17"/>
      <c r="W39" s="17"/>
      <c r="X39" s="17"/>
      <c r="Y39" s="17"/>
      <c r="Z39" s="17"/>
      <c r="AA39" s="17"/>
    </row>
    <row r="40" spans="1:27" x14ac:dyDescent="0.35">
      <c r="A40" s="183"/>
      <c r="B40" s="131" t="s">
        <v>202</v>
      </c>
      <c r="C40" s="132">
        <f>SUMIFS('Cap.2 Activități Sportive'!H8:H447,'Cap.2 Activități Sportive'!A8:A447,Sheet2!F2,'Cap.2 Activități Sportive'!B8:B447,Sheet2!I5,'Cap.2 Activități Sportive'!C8:C447,Sheet2!I21)</f>
        <v>0</v>
      </c>
      <c r="D40" s="133">
        <f>SUMIFS('Cap.2 Activități Sportive'!J8:J447,'Cap.2 Activități Sportive'!A8:A447,Sheet2!F2,'Cap.2 Activități Sportive'!B8:B447,Sheet2!I5,'Cap.2 Activități Sportive'!C8:C447,Sheet2!I21)</f>
        <v>0</v>
      </c>
      <c r="E40" s="133">
        <f>SUMIFS('Cap.2 Activități Sportive'!I8:I447,'Cap.2 Activități Sportive'!A8:A447,Sheet2!F2,'Cap.2 Activități Sportive'!B8:B447,Sheet2!I5,'Cap.2 Activități Sportive'!C8:C447,Sheet2!I21)</f>
        <v>0</v>
      </c>
      <c r="F40" s="198"/>
      <c r="G40" s="17"/>
      <c r="H40" s="18"/>
      <c r="I40" s="17"/>
      <c r="J40" s="17"/>
      <c r="K40" s="17"/>
      <c r="L40" s="17"/>
      <c r="M40" s="17"/>
      <c r="N40" s="17"/>
      <c r="O40" s="17"/>
      <c r="P40" s="17"/>
      <c r="Q40" s="17"/>
      <c r="R40" s="17"/>
      <c r="S40" s="17"/>
      <c r="T40" s="17"/>
      <c r="U40" s="17"/>
      <c r="V40" s="17"/>
      <c r="W40" s="17"/>
      <c r="X40" s="17"/>
      <c r="Y40" s="17"/>
      <c r="Z40" s="17"/>
      <c r="AA40" s="17"/>
    </row>
    <row r="41" spans="1:27" x14ac:dyDescent="0.35">
      <c r="A41" s="187" t="s">
        <v>222</v>
      </c>
      <c r="B41" s="188"/>
      <c r="C41" s="135">
        <f>SUMIFS('Cap.2 Activități Sportive'!H8:H447,'Cap.2 Activități Sportive'!A8:A447,Sheet2!F3)</f>
        <v>0</v>
      </c>
      <c r="D41" s="135">
        <f>SUMIFS('Cap.2 Activități Sportive'!J8:J447,'Cap.2 Activități Sportive'!A8:A447,Sheet2!F3)</f>
        <v>0</v>
      </c>
      <c r="E41" s="135">
        <f>SUMIFS('Cap.2 Activități Sportive'!I8:I447,'Cap.2 Activități Sportive'!A8:A447,Sheet2!F3)</f>
        <v>0</v>
      </c>
      <c r="F41" s="198"/>
      <c r="G41" s="17"/>
      <c r="H41" s="18"/>
      <c r="I41" s="17"/>
      <c r="J41" s="17"/>
      <c r="K41" s="17"/>
      <c r="L41" s="17"/>
      <c r="M41" s="17"/>
      <c r="N41" s="17"/>
      <c r="O41" s="17"/>
      <c r="P41" s="17"/>
      <c r="Q41" s="17"/>
      <c r="R41" s="17"/>
      <c r="S41" s="17"/>
      <c r="T41" s="17"/>
      <c r="U41" s="17"/>
      <c r="V41" s="17"/>
      <c r="W41" s="17"/>
      <c r="X41" s="17"/>
      <c r="Y41" s="17"/>
      <c r="Z41" s="17"/>
      <c r="AA41" s="17"/>
    </row>
    <row r="42" spans="1:27" x14ac:dyDescent="0.35">
      <c r="A42" s="183" t="s">
        <v>193</v>
      </c>
      <c r="B42" s="131" t="s">
        <v>195</v>
      </c>
      <c r="C42" s="132">
        <f>SUMIFS('Cap.2 Activități Sportive'!H8:H447,'Cap.2 Activități Sportive'!A8:A447,Sheet2!F3,'Cap.2 Activități Sportive'!B8:B447,Sheet2!I4,'Cap.2 Activități Sportive'!C8:C447,Sheet2!I10)</f>
        <v>0</v>
      </c>
      <c r="D42" s="133">
        <f>SUMIFS('Cap.2 Activități Sportive'!J8:J447,'Cap.2 Activități Sportive'!A8:A447,Sheet2!F3,'Cap.2 Activități Sportive'!B8:B447,Sheet2!I4,'Cap.2 Activități Sportive'!C8:C447,Sheet2!I10)</f>
        <v>0</v>
      </c>
      <c r="E42" s="133">
        <f>SUMIFS('Cap.2 Activități Sportive'!I8:I447,'Cap.2 Activități Sportive'!A8:A447,Sheet2!F3,'Cap.2 Activități Sportive'!B8:B447,Sheet2!I4,'Cap.2 Activități Sportive'!C8:C447,Sheet2!I10)</f>
        <v>0</v>
      </c>
      <c r="F42" s="198"/>
      <c r="G42" s="17"/>
      <c r="H42" s="18"/>
      <c r="I42" s="17"/>
      <c r="J42" s="17"/>
      <c r="K42" s="17"/>
      <c r="L42" s="17"/>
      <c r="M42" s="17"/>
      <c r="N42" s="17"/>
      <c r="O42" s="17"/>
      <c r="P42" s="17"/>
      <c r="Q42" s="17"/>
      <c r="R42" s="17"/>
      <c r="S42" s="17"/>
      <c r="T42" s="17"/>
      <c r="U42" s="17"/>
      <c r="V42" s="17"/>
      <c r="W42" s="17"/>
      <c r="X42" s="17"/>
      <c r="Y42" s="17"/>
      <c r="Z42" s="17"/>
      <c r="AA42" s="17"/>
    </row>
    <row r="43" spans="1:27" x14ac:dyDescent="0.35">
      <c r="A43" s="183"/>
      <c r="B43" s="131" t="s">
        <v>196</v>
      </c>
      <c r="C43" s="132">
        <f>SUMIFS('Cap.2 Activități Sportive'!H8:H447,'Cap.2 Activități Sportive'!A8:A447,Sheet2!F3,'Cap.2 Activități Sportive'!B8:B447,Sheet2!I4,'Cap.2 Activități Sportive'!C8:C447,Sheet2!I9)</f>
        <v>0</v>
      </c>
      <c r="D43" s="133">
        <f>SUMIFS('Cap.2 Activități Sportive'!J8:J447,'Cap.2 Activități Sportive'!A8:A447,Sheet2!F3,'Cap.2 Activități Sportive'!B8:B447,Sheet2!I4,'Cap.2 Activități Sportive'!C8:C447,Sheet2!I9)</f>
        <v>0</v>
      </c>
      <c r="E43" s="133">
        <f>SUMIFS('Cap.2 Activități Sportive'!I8:I447,'Cap.2 Activități Sportive'!A8:A447,Sheet2!F3,'Cap.2 Activități Sportive'!B8:B447,Sheet2!I4,'Cap.2 Activități Sportive'!C8:C447,Sheet2!I9)</f>
        <v>0</v>
      </c>
      <c r="F43" s="198"/>
      <c r="G43" s="17"/>
      <c r="H43" s="18"/>
      <c r="I43" s="17"/>
      <c r="J43" s="17"/>
      <c r="K43" s="17"/>
      <c r="L43" s="17"/>
      <c r="M43" s="17"/>
      <c r="N43" s="17"/>
      <c r="O43" s="17"/>
      <c r="P43" s="17"/>
      <c r="Q43" s="17"/>
      <c r="R43" s="17"/>
      <c r="S43" s="17"/>
      <c r="T43" s="17"/>
      <c r="U43" s="17"/>
      <c r="V43" s="17"/>
      <c r="W43" s="17"/>
      <c r="X43" s="17"/>
      <c r="Y43" s="17"/>
      <c r="Z43" s="17"/>
      <c r="AA43" s="17"/>
    </row>
    <row r="44" spans="1:27" x14ac:dyDescent="0.35">
      <c r="A44" s="183"/>
      <c r="B44" s="131" t="s">
        <v>197</v>
      </c>
      <c r="C44" s="132">
        <f>SUMIFS('Cap.2 Activități Sportive'!H8:H447,'Cap.2 Activități Sportive'!A8:A447,Sheet2!F3,'Cap.2 Activități Sportive'!B8:B447,Sheet2!I4,'Cap.2 Activități Sportive'!C8:C447,Sheet2!I11)</f>
        <v>0</v>
      </c>
      <c r="D44" s="133">
        <f>SUMIFS('Cap.2 Activități Sportive'!J8:J447,'Cap.2 Activități Sportive'!A8:A447,Sheet2!F3,'Cap.2 Activități Sportive'!B8:B447,Sheet2!I4,'Cap.2 Activități Sportive'!C8:C447,Sheet2!I11)</f>
        <v>0</v>
      </c>
      <c r="E44" s="133">
        <f>SUMIFS('Cap.2 Activități Sportive'!I8:I447,'Cap.2 Activități Sportive'!A8:A447,Sheet2!F3,'Cap.2 Activități Sportive'!B8:B447,Sheet2!I4,'Cap.2 Activități Sportive'!C8:C447,Sheet2!I11)</f>
        <v>0</v>
      </c>
      <c r="F44" s="198"/>
      <c r="G44" s="17"/>
      <c r="H44" s="18"/>
      <c r="I44" s="17"/>
      <c r="J44" s="17"/>
      <c r="K44" s="17"/>
      <c r="L44" s="17"/>
      <c r="M44" s="17"/>
      <c r="N44" s="17"/>
      <c r="O44" s="17"/>
      <c r="P44" s="17"/>
      <c r="Q44" s="17"/>
      <c r="R44" s="17"/>
      <c r="S44" s="17"/>
      <c r="T44" s="17"/>
      <c r="U44" s="17"/>
      <c r="V44" s="17"/>
      <c r="W44" s="17"/>
      <c r="X44" s="17"/>
      <c r="Y44" s="17"/>
      <c r="Z44" s="17"/>
      <c r="AA44" s="17"/>
    </row>
    <row r="45" spans="1:27" x14ac:dyDescent="0.35">
      <c r="A45" s="183"/>
      <c r="B45" s="131" t="s">
        <v>198</v>
      </c>
      <c r="C45" s="132">
        <f>SUMIFS('Cap.2 Activități Sportive'!H8:H447,'Cap.2 Activități Sportive'!A8:A447,Sheet2!F3,'Cap.2 Activități Sportive'!B8:B447,Sheet2!I4,'Cap.2 Activități Sportive'!C8:C447,Sheet2!I12)</f>
        <v>0</v>
      </c>
      <c r="D45" s="133">
        <f>SUMIFS('Cap.2 Activități Sportive'!J8:J447,'Cap.2 Activități Sportive'!A8:A447,Sheet2!F3,'Cap.2 Activități Sportive'!B8:B447,Sheet2!I4,'Cap.2 Activități Sportive'!C8:C447,Sheet2!I12)</f>
        <v>0</v>
      </c>
      <c r="E45" s="133">
        <f>SUMIFS('Cap.2 Activități Sportive'!I8:I447,'Cap.2 Activități Sportive'!A8:A447,Sheet2!F3,'Cap.2 Activități Sportive'!B8:B447,Sheet2!I4,'Cap.2 Activități Sportive'!C8:C447,Sheet2!I12)</f>
        <v>0</v>
      </c>
      <c r="F45" s="198"/>
      <c r="G45" s="17"/>
      <c r="H45" s="18"/>
      <c r="I45" s="17"/>
      <c r="J45" s="17"/>
      <c r="K45" s="17"/>
      <c r="L45" s="17"/>
      <c r="M45" s="17"/>
      <c r="N45" s="17"/>
      <c r="O45" s="17"/>
      <c r="P45" s="17"/>
      <c r="Q45" s="17"/>
      <c r="R45" s="17"/>
      <c r="S45" s="17"/>
      <c r="T45" s="17"/>
      <c r="U45" s="17"/>
      <c r="V45" s="17"/>
      <c r="W45" s="17"/>
      <c r="X45" s="17"/>
      <c r="Y45" s="17"/>
      <c r="Z45" s="17"/>
      <c r="AA45" s="17"/>
    </row>
    <row r="46" spans="1:27" x14ac:dyDescent="0.35">
      <c r="A46" s="183"/>
      <c r="B46" s="131" t="s">
        <v>199</v>
      </c>
      <c r="C46" s="132">
        <f>SUMIFS('Cap.2 Activități Sportive'!H8:H447,'Cap.2 Activități Sportive'!A8:A447,Sheet2!F3,'Cap.2 Activități Sportive'!B8:B447,Sheet2!I4,'Cap.2 Activități Sportive'!C8:C447,Sheet2!I13)</f>
        <v>0</v>
      </c>
      <c r="D46" s="133">
        <f>SUMIFS('Cap.2 Activități Sportive'!J8:J447,'Cap.2 Activități Sportive'!A8:A447,Sheet2!F3,'Cap.2 Activități Sportive'!B8:B447,Sheet2!I4,'Cap.2 Activități Sportive'!C8:C447,Sheet2!I13)</f>
        <v>0</v>
      </c>
      <c r="E46" s="133">
        <f>SUMIFS('Cap.2 Activități Sportive'!I8:I447,'Cap.2 Activități Sportive'!A8:A447,Sheet2!F3,'Cap.2 Activități Sportive'!B8:B447,Sheet2!I4,'Cap.2 Activități Sportive'!C8:C447,Sheet2!I13)</f>
        <v>0</v>
      </c>
      <c r="F46" s="198"/>
      <c r="G46" s="17"/>
      <c r="H46" s="18"/>
      <c r="I46" s="17"/>
      <c r="J46" s="17"/>
      <c r="K46" s="17"/>
      <c r="L46" s="17"/>
      <c r="M46" s="17"/>
      <c r="N46" s="17"/>
      <c r="O46" s="17"/>
      <c r="P46" s="17"/>
      <c r="Q46" s="17"/>
      <c r="R46" s="17"/>
      <c r="S46" s="17"/>
      <c r="T46" s="17"/>
      <c r="U46" s="17"/>
      <c r="V46" s="17"/>
      <c r="W46" s="17"/>
      <c r="X46" s="17"/>
      <c r="Y46" s="17"/>
      <c r="Z46" s="17"/>
      <c r="AA46" s="17"/>
    </row>
    <row r="47" spans="1:27" x14ac:dyDescent="0.35">
      <c r="A47" s="183"/>
      <c r="B47" s="131" t="s">
        <v>200</v>
      </c>
      <c r="C47" s="132">
        <f>SUMIFS('Cap.2 Activități Sportive'!H8:H447,'Cap.2 Activități Sportive'!A8:A447,Sheet2!F3,'Cap.2 Activități Sportive'!B8:B447,Sheet2!I4,'Cap.2 Activități Sportive'!C8:C447,Sheet2!I14)</f>
        <v>0</v>
      </c>
      <c r="D47" s="133">
        <f>SUMIFS('Cap.2 Activități Sportive'!J8:J447,'Cap.2 Activități Sportive'!A8:A447,Sheet2!F3,'Cap.2 Activități Sportive'!B8:B447,Sheet2!I4,'Cap.2 Activități Sportive'!C8:C447,Sheet2!I14)</f>
        <v>0</v>
      </c>
      <c r="E47" s="133">
        <f>SUMIFS('Cap.2 Activități Sportive'!I8:I447,'Cap.2 Activități Sportive'!A8:A447,Sheet2!F3,'Cap.2 Activități Sportive'!B8:B447,Sheet2!I4,'Cap.2 Activități Sportive'!C8:C447,Sheet2!I14)</f>
        <v>0</v>
      </c>
      <c r="F47" s="198"/>
      <c r="G47" s="17"/>
      <c r="H47" s="18"/>
      <c r="I47" s="17"/>
      <c r="J47" s="17"/>
      <c r="K47" s="17"/>
      <c r="L47" s="17"/>
      <c r="M47" s="17"/>
      <c r="N47" s="17"/>
      <c r="O47" s="17"/>
      <c r="P47" s="17"/>
      <c r="Q47" s="17"/>
      <c r="R47" s="17"/>
      <c r="S47" s="17"/>
      <c r="T47" s="17"/>
      <c r="U47" s="17"/>
      <c r="V47" s="17"/>
      <c r="W47" s="17"/>
      <c r="X47" s="17"/>
      <c r="Y47" s="17"/>
      <c r="Z47" s="17"/>
      <c r="AA47" s="17"/>
    </row>
    <row r="48" spans="1:27" x14ac:dyDescent="0.35">
      <c r="A48" s="183"/>
      <c r="B48" s="131" t="s">
        <v>201</v>
      </c>
      <c r="C48" s="132">
        <f>SUMIFS('Cap.2 Activități Sportive'!H8:H447,'Cap.2 Activități Sportive'!A8:A447,Sheet2!F3,'Cap.2 Activități Sportive'!B8:B447,Sheet2!I4,'Cap.2 Activități Sportive'!C8:C447,Sheet2!I20)</f>
        <v>0</v>
      </c>
      <c r="D48" s="133">
        <f>SUMIFS('Cap.2 Activități Sportive'!J8:J447,'Cap.2 Activități Sportive'!A8:A447,Sheet2!F3,'Cap.2 Activități Sportive'!B8:B447,Sheet2!I4,'Cap.2 Activități Sportive'!C8:C447,Sheet2!I20)</f>
        <v>0</v>
      </c>
      <c r="E48" s="133">
        <f>SUMIFS('Cap.2 Activități Sportive'!I8:I447,'Cap.2 Activități Sportive'!A8:A447,Sheet2!F3,'Cap.2 Activități Sportive'!B8:B447,Sheet2!I4,'Cap.2 Activități Sportive'!C8:C447,Sheet2!I20)</f>
        <v>0</v>
      </c>
      <c r="F48" s="198"/>
      <c r="G48" s="17"/>
      <c r="H48" s="18"/>
      <c r="I48" s="17"/>
      <c r="J48" s="17"/>
      <c r="K48" s="17"/>
      <c r="L48" s="17"/>
      <c r="M48" s="17"/>
      <c r="N48" s="17"/>
      <c r="O48" s="17"/>
      <c r="P48" s="17"/>
      <c r="Q48" s="17"/>
      <c r="R48" s="17"/>
      <c r="S48" s="17"/>
      <c r="T48" s="17"/>
      <c r="U48" s="17"/>
      <c r="V48" s="17"/>
      <c r="W48" s="17"/>
      <c r="X48" s="17"/>
      <c r="Y48" s="17"/>
      <c r="Z48" s="17"/>
      <c r="AA48" s="17"/>
    </row>
    <row r="49" spans="1:27" x14ac:dyDescent="0.35">
      <c r="A49" s="183"/>
      <c r="B49" s="131" t="s">
        <v>203</v>
      </c>
      <c r="C49" s="132">
        <f>SUMIFS('Cap.2 Activități Sportive'!H8:H447,'Cap.2 Activități Sportive'!A8:A447,Sheet2!F3,'Cap.2 Activități Sportive'!B8:B447,Sheet2!I4,'Cap.2 Activități Sportive'!C8:C447,Sheet2!I15)</f>
        <v>0</v>
      </c>
      <c r="D49" s="133">
        <f>SUMIFS('Cap.2 Activități Sportive'!J8:J447,'Cap.2 Activități Sportive'!A8:A447,Sheet2!F3,'Cap.2 Activități Sportive'!B8:B447,Sheet2!I4,'Cap.2 Activități Sportive'!C8:C447,Sheet2!I15)</f>
        <v>0</v>
      </c>
      <c r="E49" s="133">
        <f>SUMIFS('Cap.2 Activități Sportive'!I8:I447,'Cap.2 Activități Sportive'!A8:A447,Sheet2!F3,'Cap.2 Activități Sportive'!B8:B447,Sheet2!I4,'Cap.2 Activități Sportive'!C8:C447,Sheet2!I15)</f>
        <v>0</v>
      </c>
      <c r="F49" s="198"/>
      <c r="G49" s="17"/>
      <c r="H49" s="18"/>
      <c r="I49" s="17"/>
      <c r="J49" s="17"/>
      <c r="K49" s="17"/>
      <c r="L49" s="17"/>
      <c r="M49" s="17"/>
      <c r="N49" s="17"/>
      <c r="O49" s="17"/>
      <c r="P49" s="17"/>
      <c r="Q49" s="17"/>
      <c r="R49" s="17"/>
      <c r="S49" s="17"/>
      <c r="T49" s="17"/>
      <c r="U49" s="17"/>
      <c r="V49" s="17"/>
      <c r="W49" s="17"/>
      <c r="X49" s="17"/>
      <c r="Y49" s="17"/>
      <c r="Z49" s="17"/>
      <c r="AA49" s="17"/>
    </row>
    <row r="50" spans="1:27" x14ac:dyDescent="0.35">
      <c r="A50" s="183"/>
      <c r="B50" s="131" t="s">
        <v>204</v>
      </c>
      <c r="C50" s="132">
        <f>SUMIFS('Cap.2 Activități Sportive'!H8:H447,'Cap.2 Activități Sportive'!A8:A447,Sheet2!F3,'Cap.2 Activități Sportive'!B8:B447,Sheet2!I4,'Cap.2 Activități Sportive'!C8:C447,Sheet2!I19)</f>
        <v>0</v>
      </c>
      <c r="D50" s="133">
        <f>SUMIFS('Cap.2 Activități Sportive'!J8:J447,'Cap.2 Activități Sportive'!A8:A447,Sheet2!F3,'Cap.2 Activități Sportive'!B8:B447,Sheet2!I4,'Cap.2 Activități Sportive'!C8:C447,Sheet2!I19)</f>
        <v>0</v>
      </c>
      <c r="E50" s="133">
        <f>SUMIFS('Cap.2 Activități Sportive'!I8:I447,'Cap.2 Activități Sportive'!A8:A447,Sheet2!F3,'Cap.2 Activități Sportive'!B8:B447,Sheet2!I4,'Cap.2 Activități Sportive'!C8:C447,Sheet2!I19)</f>
        <v>0</v>
      </c>
      <c r="F50" s="198"/>
      <c r="G50" s="17"/>
      <c r="H50" s="18"/>
      <c r="I50" s="17"/>
      <c r="J50" s="17"/>
      <c r="K50" s="17"/>
      <c r="L50" s="17"/>
      <c r="M50" s="17"/>
      <c r="N50" s="17"/>
      <c r="O50" s="17"/>
      <c r="P50" s="17"/>
      <c r="Q50" s="17"/>
      <c r="R50" s="17"/>
      <c r="S50" s="17"/>
      <c r="T50" s="17"/>
      <c r="U50" s="17"/>
      <c r="V50" s="17"/>
      <c r="W50" s="17"/>
      <c r="X50" s="17"/>
      <c r="Y50" s="17"/>
      <c r="Z50" s="17"/>
      <c r="AA50" s="17"/>
    </row>
    <row r="51" spans="1:27" x14ac:dyDescent="0.35">
      <c r="A51" s="183"/>
      <c r="B51" s="131" t="s">
        <v>205</v>
      </c>
      <c r="C51" s="132">
        <f>SUMIFS('Cap.2 Activități Sportive'!H8:H447,'Cap.2 Activități Sportive'!A8:A447,Sheet2!F3,'Cap.2 Activități Sportive'!B8:B447,Sheet2!I4,'Cap.2 Activități Sportive'!C8:C447,Sheet2!I22)</f>
        <v>0</v>
      </c>
      <c r="D51" s="133">
        <f>SUMIFS('Cap.2 Activități Sportive'!J8:J447,'Cap.2 Activități Sportive'!A8:A447,Sheet2!F3,'Cap.2 Activități Sportive'!B8:B447,Sheet2!I4,'Cap.2 Activități Sportive'!C8:C447,Sheet2!I22)</f>
        <v>0</v>
      </c>
      <c r="E51" s="133">
        <f>SUMIFS('Cap.2 Activități Sportive'!I8:I447,'Cap.2 Activități Sportive'!A8:A447,Sheet2!F3,'Cap.2 Activități Sportive'!B8:B447,Sheet2!I4,'Cap.2 Activități Sportive'!C8:C447,Sheet2!I22)</f>
        <v>0</v>
      </c>
      <c r="F51" s="198"/>
      <c r="G51" s="17"/>
      <c r="H51" s="18"/>
      <c r="I51" s="17"/>
      <c r="J51" s="17"/>
      <c r="K51" s="17"/>
      <c r="L51" s="17"/>
      <c r="M51" s="17"/>
      <c r="N51" s="17"/>
      <c r="O51" s="17"/>
      <c r="P51" s="17"/>
      <c r="Q51" s="17"/>
      <c r="R51" s="17"/>
      <c r="S51" s="17"/>
      <c r="T51" s="17"/>
      <c r="U51" s="17"/>
      <c r="V51" s="17"/>
      <c r="W51" s="17"/>
      <c r="X51" s="17"/>
      <c r="Y51" s="17"/>
      <c r="Z51" s="17"/>
      <c r="AA51" s="17"/>
    </row>
    <row r="52" spans="1:27" x14ac:dyDescent="0.35">
      <c r="A52" s="183"/>
      <c r="B52" s="131" t="s">
        <v>206</v>
      </c>
      <c r="C52" s="132">
        <f>SUMIFS('Cap.2 Activități Sportive'!H8:H447,'Cap.2 Activități Sportive'!A8:A447,Sheet2!F3,'Cap.2 Activități Sportive'!B8:B447,Sheet2!I4,'Cap.2 Activități Sportive'!C8:C447,Sheet2!I23)</f>
        <v>0</v>
      </c>
      <c r="D52" s="133">
        <f>SUMIFS('Cap.2 Activități Sportive'!J8:J447,'Cap.2 Activități Sportive'!A8:A447,Sheet2!F3,'Cap.2 Activități Sportive'!B8:B447,Sheet2!I4,'Cap.2 Activități Sportive'!C8:C447,Sheet2!I23)</f>
        <v>0</v>
      </c>
      <c r="E52" s="133">
        <f>SUMIFS('Cap.2 Activități Sportive'!I8:I447,'Cap.2 Activități Sportive'!A8:A447,Sheet2!F3,'Cap.2 Activități Sportive'!B8:B447,Sheet2!I4,'Cap.2 Activități Sportive'!C8:C447,Sheet2!I23)</f>
        <v>0</v>
      </c>
      <c r="F52" s="198"/>
      <c r="G52" s="17"/>
      <c r="H52" s="18"/>
      <c r="I52" s="17"/>
      <c r="J52" s="17"/>
      <c r="K52" s="17"/>
      <c r="L52" s="17"/>
      <c r="M52" s="17"/>
      <c r="N52" s="17"/>
      <c r="O52" s="17"/>
      <c r="P52" s="17"/>
      <c r="Q52" s="17"/>
      <c r="R52" s="17"/>
      <c r="S52" s="17"/>
      <c r="T52" s="17"/>
      <c r="U52" s="17"/>
      <c r="V52" s="17"/>
      <c r="W52" s="17"/>
      <c r="X52" s="17"/>
      <c r="Y52" s="17"/>
      <c r="Z52" s="17"/>
      <c r="AA52" s="17"/>
    </row>
    <row r="53" spans="1:27" x14ac:dyDescent="0.35">
      <c r="A53" s="183"/>
      <c r="B53" s="131" t="s">
        <v>207</v>
      </c>
      <c r="C53" s="132">
        <f>SUMIFS('Cap.2 Activități Sportive'!H8:H447,'Cap.2 Activități Sportive'!A8:A447,Sheet2!F3,'Cap.2 Activități Sportive'!B8:B447,Sheet2!I4,'Cap.2 Activități Sportive'!C8:C447,Sheet2!I24)</f>
        <v>0</v>
      </c>
      <c r="D53" s="133">
        <f>SUMIFS('Cap.2 Activități Sportive'!J8:J447,'Cap.2 Activități Sportive'!A8:A447,Sheet2!F3,'Cap.2 Activități Sportive'!B8:B447,Sheet2!I4,'Cap.2 Activități Sportive'!C8:C447,Sheet2!I24)</f>
        <v>0</v>
      </c>
      <c r="E53" s="133">
        <f>SUMIFS('Cap.2 Activități Sportive'!I8:I447,'Cap.2 Activități Sportive'!A8:A447,Sheet2!F3,'Cap.2 Activități Sportive'!B8:B447,Sheet2!I4,'Cap.2 Activități Sportive'!C8:C447,Sheet2!I24)</f>
        <v>0</v>
      </c>
      <c r="F53" s="198"/>
      <c r="G53" s="17"/>
      <c r="H53" s="18"/>
      <c r="I53" s="17"/>
      <c r="J53" s="17"/>
      <c r="K53" s="17"/>
      <c r="L53" s="17"/>
      <c r="M53" s="17"/>
      <c r="N53" s="17"/>
      <c r="O53" s="17"/>
      <c r="P53" s="17"/>
      <c r="Q53" s="17"/>
      <c r="R53" s="17"/>
      <c r="S53" s="17"/>
      <c r="T53" s="17"/>
      <c r="U53" s="17"/>
      <c r="V53" s="17"/>
      <c r="W53" s="17"/>
      <c r="X53" s="17"/>
      <c r="Y53" s="17"/>
      <c r="Z53" s="17"/>
      <c r="AA53" s="17"/>
    </row>
    <row r="54" spans="1:27" x14ac:dyDescent="0.35">
      <c r="A54" s="183"/>
      <c r="B54" s="131" t="s">
        <v>202</v>
      </c>
      <c r="C54" s="132">
        <f>SUMIFS('Cap.2 Activități Sportive'!H8:H447,'Cap.2 Activități Sportive'!A8:A447,Sheet2!F3,'Cap.2 Activități Sportive'!B8:B447,Sheet2!I4,'Cap.2 Activități Sportive'!C8:C447,Sheet2!I21)</f>
        <v>0</v>
      </c>
      <c r="D54" s="133">
        <f>SUMIFS('Cap.2 Activități Sportive'!J8:J447,'Cap.2 Activități Sportive'!A8:A447,Sheet2!F3,'Cap.2 Activități Sportive'!B8:B447,Sheet2!I4,'Cap.2 Activități Sportive'!C8:C447,Sheet2!I21)</f>
        <v>0</v>
      </c>
      <c r="E54" s="133">
        <f>SUMIFS('Cap.2 Activități Sportive'!I8:I447,'Cap.2 Activități Sportive'!A8:A447,Sheet2!F3,'Cap.2 Activități Sportive'!B8:B447,Sheet2!I4,'Cap.2 Activități Sportive'!C8:C447,Sheet2!I21)</f>
        <v>0</v>
      </c>
      <c r="F54" s="198"/>
      <c r="G54" s="17"/>
      <c r="H54" s="18"/>
      <c r="I54" s="17"/>
      <c r="J54" s="17"/>
      <c r="K54" s="17"/>
      <c r="L54" s="17"/>
      <c r="M54" s="17"/>
      <c r="N54" s="17"/>
      <c r="O54" s="17"/>
      <c r="P54" s="17"/>
      <c r="Q54" s="17"/>
      <c r="R54" s="17"/>
      <c r="S54" s="17"/>
      <c r="T54" s="17"/>
      <c r="U54" s="17"/>
      <c r="V54" s="17"/>
      <c r="W54" s="17"/>
      <c r="X54" s="17"/>
      <c r="Y54" s="17"/>
      <c r="Z54" s="17"/>
      <c r="AA54" s="17"/>
    </row>
    <row r="55" spans="1:27" s="89" customFormat="1" x14ac:dyDescent="0.35">
      <c r="A55" s="186" t="s">
        <v>221</v>
      </c>
      <c r="B55" s="137" t="s">
        <v>195</v>
      </c>
      <c r="C55" s="138">
        <f>SUMIFS('Cap.2 Activități Sportive'!H8:H447,'Cap.2 Activități Sportive'!A8:A447,Sheet2!F3,'Cap.2 Activități Sportive'!B8:B447,Sheet2!I6,'Cap.2 Activități Sportive'!C8:C447,Sheet2!I10)</f>
        <v>0</v>
      </c>
      <c r="D55" s="139">
        <f>SUMIFS('Cap.2 Activități Sportive'!J8:J447,'Cap.2 Activități Sportive'!A8:A447,Sheet2!F3,'Cap.2 Activități Sportive'!B8:B447,Sheet2!I6,'Cap.2 Activități Sportive'!C8:C447,Sheet2!I10)</f>
        <v>0</v>
      </c>
      <c r="E55" s="139">
        <f>SUMIFS('Cap.2 Activități Sportive'!I8:I447,'Cap.2 Activități Sportive'!A8:A447,Sheet2!F3,'Cap.2 Activități Sportive'!B8:B447,Sheet2!I6,'Cap.2 Activități Sportive'!C8:C447,Sheet2!I10)</f>
        <v>0</v>
      </c>
      <c r="F55" s="198"/>
      <c r="G55" s="87"/>
      <c r="H55" s="88"/>
      <c r="I55" s="87"/>
      <c r="J55" s="87"/>
      <c r="K55" s="87"/>
      <c r="L55" s="87"/>
      <c r="M55" s="87"/>
      <c r="N55" s="87"/>
      <c r="O55" s="87"/>
      <c r="P55" s="87"/>
      <c r="Q55" s="87"/>
      <c r="R55" s="87"/>
      <c r="S55" s="87"/>
      <c r="T55" s="87"/>
      <c r="U55" s="87"/>
      <c r="V55" s="87"/>
      <c r="W55" s="87"/>
      <c r="X55" s="87"/>
      <c r="Y55" s="87"/>
      <c r="Z55" s="87"/>
      <c r="AA55" s="87"/>
    </row>
    <row r="56" spans="1:27" s="89" customFormat="1" x14ac:dyDescent="0.35">
      <c r="A56" s="186"/>
      <c r="B56" s="137" t="s">
        <v>196</v>
      </c>
      <c r="C56" s="138">
        <f>SUMIFS('Cap.2 Activități Sportive'!H8:H447,'Cap.2 Activități Sportive'!A8:A447,Sheet2!F3,'Cap.2 Activități Sportive'!B8:B447,Sheet2!I6,'Cap.2 Activități Sportive'!C8:C447,Sheet2!I9)</f>
        <v>0</v>
      </c>
      <c r="D56" s="139">
        <f>SUMIFS('Cap.2 Activități Sportive'!J8:J447,'Cap.2 Activități Sportive'!A8:A447,Sheet2!F3,'Cap.2 Activități Sportive'!B8:B447,Sheet2!I6,'Cap.2 Activități Sportive'!C8:C447,Sheet2!I9)</f>
        <v>0</v>
      </c>
      <c r="E56" s="139">
        <f>SUMIFS('Cap.2 Activități Sportive'!I8:I447,'Cap.2 Activități Sportive'!A8:A447,Sheet2!F3,'Cap.2 Activități Sportive'!B8:B447,Sheet2!I6,'Cap.2 Activități Sportive'!C8:C447,Sheet2!I9)</f>
        <v>0</v>
      </c>
      <c r="F56" s="198"/>
      <c r="G56" s="87"/>
      <c r="H56" s="88"/>
      <c r="I56" s="87"/>
      <c r="J56" s="87"/>
      <c r="K56" s="87"/>
      <c r="L56" s="87"/>
      <c r="M56" s="87"/>
      <c r="N56" s="87"/>
      <c r="O56" s="87"/>
      <c r="P56" s="87"/>
      <c r="Q56" s="87"/>
      <c r="R56" s="87"/>
      <c r="S56" s="87"/>
      <c r="T56" s="87"/>
      <c r="U56" s="87"/>
      <c r="V56" s="87"/>
      <c r="W56" s="87"/>
      <c r="X56" s="87"/>
      <c r="Y56" s="87"/>
      <c r="Z56" s="87"/>
      <c r="AA56" s="87"/>
    </row>
    <row r="57" spans="1:27" s="89" customFormat="1" x14ac:dyDescent="0.35">
      <c r="A57" s="186"/>
      <c r="B57" s="137" t="s">
        <v>197</v>
      </c>
      <c r="C57" s="138">
        <f>SUMIFS('Cap.2 Activități Sportive'!H8:H447,'Cap.2 Activități Sportive'!A8:A447,Sheet2!F3,'Cap.2 Activități Sportive'!B8:B447,Sheet2!I6,'Cap.2 Activități Sportive'!C8:C447,Sheet2!I11)</f>
        <v>0</v>
      </c>
      <c r="D57" s="139">
        <f>SUMIFS('Cap.2 Activități Sportive'!J8:J447,'Cap.2 Activități Sportive'!A8:A447,Sheet2!F3,'Cap.2 Activități Sportive'!B8:B447,Sheet2!I6,'Cap.2 Activități Sportive'!C8:C447,Sheet2!I11)</f>
        <v>0</v>
      </c>
      <c r="E57" s="139">
        <f>SUMIFS('Cap.2 Activități Sportive'!I8:I447,'Cap.2 Activități Sportive'!A8:A447,Sheet2!F3,'Cap.2 Activități Sportive'!B8:B447,Sheet2!I6,'Cap.2 Activități Sportive'!C8:C447,Sheet2!I11)</f>
        <v>0</v>
      </c>
      <c r="F57" s="198"/>
      <c r="G57" s="87"/>
      <c r="H57" s="88"/>
      <c r="I57" s="87"/>
      <c r="J57" s="87"/>
      <c r="K57" s="87"/>
      <c r="L57" s="87"/>
      <c r="M57" s="87"/>
      <c r="N57" s="87"/>
      <c r="O57" s="87"/>
      <c r="P57" s="87"/>
      <c r="Q57" s="87"/>
      <c r="R57" s="87"/>
      <c r="S57" s="87"/>
      <c r="T57" s="87"/>
      <c r="U57" s="87"/>
      <c r="V57" s="87"/>
      <c r="W57" s="87"/>
      <c r="X57" s="87"/>
      <c r="Y57" s="87"/>
      <c r="Z57" s="87"/>
      <c r="AA57" s="87"/>
    </row>
    <row r="58" spans="1:27" s="89" customFormat="1" x14ac:dyDescent="0.35">
      <c r="A58" s="186"/>
      <c r="B58" s="137" t="s">
        <v>198</v>
      </c>
      <c r="C58" s="138">
        <f>SUMIFS('Cap.2 Activități Sportive'!H8:H447,'Cap.2 Activități Sportive'!A8:A447,Sheet2!F3,'Cap.2 Activități Sportive'!B8:B447,Sheet2!I6,'Cap.2 Activități Sportive'!C8:C447,Sheet2!I12)</f>
        <v>0</v>
      </c>
      <c r="D58" s="139">
        <f>SUMIFS('Cap.2 Activități Sportive'!J8:J447,'Cap.2 Activități Sportive'!A8:A447,Sheet2!F3,'Cap.2 Activități Sportive'!B8:B447,Sheet2!I6,'Cap.2 Activități Sportive'!C8:C447,Sheet2!I12)</f>
        <v>0</v>
      </c>
      <c r="E58" s="139">
        <f>SUMIFS('Cap.2 Activități Sportive'!I8:I447,'Cap.2 Activități Sportive'!A8:A447,Sheet2!F3,'Cap.2 Activități Sportive'!B8:B447,Sheet2!I6,'Cap.2 Activități Sportive'!C8:C447,Sheet2!I12)</f>
        <v>0</v>
      </c>
      <c r="F58" s="198"/>
      <c r="G58" s="87"/>
      <c r="H58" s="88"/>
      <c r="I58" s="87"/>
      <c r="J58" s="87"/>
      <c r="K58" s="87"/>
      <c r="L58" s="87"/>
      <c r="M58" s="87"/>
      <c r="N58" s="87"/>
      <c r="O58" s="87"/>
      <c r="P58" s="87"/>
      <c r="Q58" s="87"/>
      <c r="R58" s="87"/>
      <c r="S58" s="87"/>
      <c r="T58" s="87"/>
      <c r="U58" s="87"/>
      <c r="V58" s="87"/>
      <c r="W58" s="87"/>
      <c r="X58" s="87"/>
      <c r="Y58" s="87"/>
      <c r="Z58" s="87"/>
      <c r="AA58" s="87"/>
    </row>
    <row r="59" spans="1:27" s="89" customFormat="1" x14ac:dyDescent="0.35">
      <c r="A59" s="186"/>
      <c r="B59" s="137" t="s">
        <v>199</v>
      </c>
      <c r="C59" s="138">
        <f>SUMIFS('Cap.2 Activități Sportive'!H8:H447,'Cap.2 Activități Sportive'!A8:A447,Sheet2!F3,'Cap.2 Activități Sportive'!B8:B447,Sheet2!I6,'Cap.2 Activități Sportive'!C8:C447,Sheet2!I13)</f>
        <v>0</v>
      </c>
      <c r="D59" s="139">
        <f>SUMIFS('Cap.2 Activități Sportive'!J8:J447,'Cap.2 Activități Sportive'!A8:A447,Sheet2!F3,'Cap.2 Activități Sportive'!B8:B447,Sheet2!I6,'Cap.2 Activități Sportive'!C8:C447,Sheet2!I13)</f>
        <v>0</v>
      </c>
      <c r="E59" s="139">
        <f>SUMIFS('Cap.2 Activități Sportive'!I8:I447,'Cap.2 Activități Sportive'!A8:A447,Sheet2!F3,'Cap.2 Activități Sportive'!B8:B447,Sheet2!I6,'Cap.2 Activități Sportive'!C8:C447,Sheet2!I13)</f>
        <v>0</v>
      </c>
      <c r="F59" s="198"/>
      <c r="G59" s="87"/>
      <c r="H59" s="88"/>
      <c r="I59" s="87"/>
      <c r="J59" s="87"/>
      <c r="K59" s="87"/>
      <c r="L59" s="87"/>
      <c r="M59" s="87"/>
      <c r="N59" s="87"/>
      <c r="O59" s="87"/>
      <c r="P59" s="87"/>
      <c r="Q59" s="87"/>
      <c r="R59" s="87"/>
      <c r="S59" s="87"/>
      <c r="T59" s="87"/>
      <c r="U59" s="87"/>
      <c r="V59" s="87"/>
      <c r="W59" s="87"/>
      <c r="X59" s="87"/>
      <c r="Y59" s="87"/>
      <c r="Z59" s="87"/>
      <c r="AA59" s="87"/>
    </row>
    <row r="60" spans="1:27" s="89" customFormat="1" x14ac:dyDescent="0.35">
      <c r="A60" s="186"/>
      <c r="B60" s="137" t="s">
        <v>200</v>
      </c>
      <c r="C60" s="138">
        <f>SUMIFS('Cap.2 Activități Sportive'!H8:H447,'Cap.2 Activități Sportive'!A8:A447,Sheet2!F3,'Cap.2 Activități Sportive'!B8:B447,Sheet2!I6,'Cap.2 Activități Sportive'!C8:C447,Sheet2!I14)</f>
        <v>0</v>
      </c>
      <c r="D60" s="139">
        <f>SUMIFS('Cap.2 Activități Sportive'!J8:J447,'Cap.2 Activități Sportive'!A8:A447,Sheet2!F3,'Cap.2 Activități Sportive'!B8:B447,Sheet2!I6,'Cap.2 Activități Sportive'!C8:C447,Sheet2!I14)</f>
        <v>0</v>
      </c>
      <c r="E60" s="139">
        <f>SUMIFS('Cap.2 Activități Sportive'!I8:I447,'Cap.2 Activități Sportive'!A8:A447,Sheet2!F3,'Cap.2 Activități Sportive'!B8:B447,Sheet2!I6,'Cap.2 Activități Sportive'!C8:C447,Sheet2!I14)</f>
        <v>0</v>
      </c>
      <c r="F60" s="198"/>
      <c r="G60" s="87"/>
      <c r="H60" s="88"/>
      <c r="I60" s="87"/>
      <c r="J60" s="87"/>
      <c r="K60" s="87"/>
      <c r="L60" s="87"/>
      <c r="M60" s="87"/>
      <c r="N60" s="87"/>
      <c r="O60" s="87"/>
      <c r="P60" s="87"/>
      <c r="Q60" s="87"/>
      <c r="R60" s="87"/>
      <c r="S60" s="87"/>
      <c r="T60" s="87"/>
      <c r="U60" s="87"/>
      <c r="V60" s="87"/>
      <c r="W60" s="87"/>
      <c r="X60" s="87"/>
      <c r="Y60" s="87"/>
      <c r="Z60" s="87"/>
      <c r="AA60" s="87"/>
    </row>
    <row r="61" spans="1:27" s="89" customFormat="1" x14ac:dyDescent="0.35">
      <c r="A61" s="186"/>
      <c r="B61" s="137" t="s">
        <v>201</v>
      </c>
      <c r="C61" s="138">
        <f>SUMIFS('Cap.2 Activități Sportive'!H8:H447,'Cap.2 Activități Sportive'!A8:A447,Sheet2!F3,'Cap.2 Activități Sportive'!B8:B447,Sheet2!I6,'Cap.2 Activități Sportive'!C8:C447,Sheet2!I20)</f>
        <v>0</v>
      </c>
      <c r="D61" s="139">
        <f>SUMIFS('Cap.2 Activități Sportive'!J8:J447,'Cap.2 Activități Sportive'!A8:A447,Sheet2!F3,'Cap.2 Activități Sportive'!B8:B447,Sheet2!I6,'Cap.2 Activități Sportive'!C8:C447,Sheet2!I20)</f>
        <v>0</v>
      </c>
      <c r="E61" s="139">
        <f>SUMIFS('Cap.2 Activități Sportive'!I8:I447,'Cap.2 Activități Sportive'!A8:A447,Sheet2!F3,'Cap.2 Activități Sportive'!B8:B447,Sheet2!I6,'Cap.2 Activități Sportive'!C8:C447,Sheet2!I20)</f>
        <v>0</v>
      </c>
      <c r="F61" s="198"/>
      <c r="G61" s="87"/>
      <c r="H61" s="88"/>
      <c r="I61" s="87"/>
      <c r="J61" s="87"/>
      <c r="K61" s="87"/>
      <c r="L61" s="87"/>
      <c r="M61" s="87"/>
      <c r="N61" s="87"/>
      <c r="O61" s="87"/>
      <c r="P61" s="87"/>
      <c r="Q61" s="87"/>
      <c r="R61" s="87"/>
      <c r="S61" s="87"/>
      <c r="T61" s="87"/>
      <c r="U61" s="87"/>
      <c r="V61" s="87"/>
      <c r="W61" s="87"/>
      <c r="X61" s="87"/>
      <c r="Y61" s="87"/>
      <c r="Z61" s="87"/>
      <c r="AA61" s="87"/>
    </row>
    <row r="62" spans="1:27" s="89" customFormat="1" x14ac:dyDescent="0.35">
      <c r="A62" s="186"/>
      <c r="B62" s="137" t="s">
        <v>203</v>
      </c>
      <c r="C62" s="138">
        <f>SUMIFS('Cap.2 Activități Sportive'!H8:H447,'Cap.2 Activități Sportive'!A8:A447,Sheet2!F3,'Cap.2 Activități Sportive'!B8:B447,Sheet2!I6,'Cap.2 Activități Sportive'!C8:C447,Sheet2!I15)</f>
        <v>0</v>
      </c>
      <c r="D62" s="139">
        <f>SUMIFS('Cap.2 Activități Sportive'!J8:J447,'Cap.2 Activități Sportive'!A8:A447,Sheet2!F3,'Cap.2 Activități Sportive'!B8:B447,Sheet2!I6,'Cap.2 Activități Sportive'!C8:C447,Sheet2!I15)</f>
        <v>0</v>
      </c>
      <c r="E62" s="139">
        <f>SUMIFS('Cap.2 Activități Sportive'!I8:I447,'Cap.2 Activități Sportive'!A8:A447,Sheet2!F3,'Cap.2 Activități Sportive'!B8:B447,Sheet2!I6,'Cap.2 Activități Sportive'!C8:C447,Sheet2!I15)</f>
        <v>0</v>
      </c>
      <c r="F62" s="198"/>
      <c r="G62" s="87"/>
      <c r="H62" s="88"/>
      <c r="I62" s="87"/>
      <c r="J62" s="87"/>
      <c r="K62" s="87"/>
      <c r="L62" s="87"/>
      <c r="M62" s="87"/>
      <c r="N62" s="87"/>
      <c r="O62" s="87"/>
      <c r="P62" s="87"/>
      <c r="Q62" s="87"/>
      <c r="R62" s="87"/>
      <c r="S62" s="87"/>
      <c r="T62" s="87"/>
      <c r="U62" s="87"/>
      <c r="V62" s="87"/>
      <c r="W62" s="87"/>
      <c r="X62" s="87"/>
      <c r="Y62" s="87"/>
      <c r="Z62" s="87"/>
      <c r="AA62" s="87"/>
    </row>
    <row r="63" spans="1:27" x14ac:dyDescent="0.35">
      <c r="A63" s="186"/>
      <c r="B63" s="131" t="s">
        <v>204</v>
      </c>
      <c r="C63" s="132">
        <f>SUMIFS('Cap.2 Activități Sportive'!H8:H447,'Cap.2 Activități Sportive'!A8:A447,Sheet2!F3,'Cap.2 Activități Sportive'!B8:B447,Sheet2!I6,'Cap.2 Activități Sportive'!C8:C447,Sheet2!I19)</f>
        <v>0</v>
      </c>
      <c r="D63" s="133">
        <f>SUMIFS('Cap.2 Activități Sportive'!J8:J447,'Cap.2 Activități Sportive'!A8:A447,Sheet2!F3,'Cap.2 Activități Sportive'!B8:B447,Sheet2!I6,'Cap.2 Activități Sportive'!C8:C447,Sheet2!I19)</f>
        <v>0</v>
      </c>
      <c r="E63" s="133">
        <f>SUMIFS('Cap.2 Activități Sportive'!I8:I447,'Cap.2 Activități Sportive'!A8:A447,Sheet2!F3,'Cap.2 Activități Sportive'!B8:B447,Sheet2!I6,'Cap.2 Activități Sportive'!C8:C447,Sheet2!I19)</f>
        <v>0</v>
      </c>
      <c r="F63" s="198"/>
      <c r="G63" s="17"/>
      <c r="H63" s="18"/>
      <c r="I63" s="17"/>
      <c r="J63" s="17"/>
      <c r="K63" s="17"/>
      <c r="L63" s="17"/>
      <c r="M63" s="17"/>
      <c r="N63" s="17"/>
      <c r="O63" s="17"/>
      <c r="P63" s="17"/>
      <c r="Q63" s="17"/>
      <c r="R63" s="17"/>
      <c r="S63" s="17"/>
      <c r="T63" s="17"/>
      <c r="U63" s="17"/>
      <c r="V63" s="17"/>
      <c r="W63" s="17"/>
      <c r="X63" s="17"/>
      <c r="Y63" s="17"/>
      <c r="Z63" s="17"/>
      <c r="AA63" s="17"/>
    </row>
    <row r="64" spans="1:27" x14ac:dyDescent="0.35">
      <c r="A64" s="186"/>
      <c r="B64" s="131" t="s">
        <v>205</v>
      </c>
      <c r="C64" s="132">
        <f>SUMIFS('Cap.2 Activități Sportive'!H8:H447,'Cap.2 Activități Sportive'!A8:A447,Sheet2!F3,'Cap.2 Activități Sportive'!B8:B447,Sheet2!I6,'Cap.2 Activități Sportive'!C8:C447,Sheet2!I22)</f>
        <v>0</v>
      </c>
      <c r="D64" s="133">
        <f>SUMIFS('Cap.2 Activități Sportive'!J8:J447,'Cap.2 Activități Sportive'!A8:A447,Sheet2!F3,'Cap.2 Activități Sportive'!B8:B447,Sheet2!I6,'Cap.2 Activități Sportive'!C8:C447,Sheet2!I22)</f>
        <v>0</v>
      </c>
      <c r="E64" s="133">
        <f>SUMIFS('Cap.2 Activități Sportive'!I8:I447,'Cap.2 Activități Sportive'!A8:A447,Sheet2!F3,'Cap.2 Activități Sportive'!B8:B447,Sheet2!I6,'Cap.2 Activități Sportive'!C8:C447,Sheet2!I22)</f>
        <v>0</v>
      </c>
      <c r="F64" s="198"/>
      <c r="G64" s="17"/>
      <c r="H64" s="18"/>
      <c r="I64" s="17"/>
      <c r="J64" s="17"/>
      <c r="K64" s="17"/>
      <c r="L64" s="17"/>
      <c r="M64" s="17"/>
      <c r="N64" s="17"/>
      <c r="O64" s="17"/>
      <c r="P64" s="17"/>
      <c r="Q64" s="17"/>
      <c r="R64" s="17"/>
      <c r="S64" s="17"/>
      <c r="T64" s="17"/>
      <c r="U64" s="17"/>
      <c r="V64" s="17"/>
      <c r="W64" s="17"/>
      <c r="X64" s="17"/>
      <c r="Y64" s="17"/>
      <c r="Z64" s="17"/>
      <c r="AA64" s="17"/>
    </row>
    <row r="65" spans="1:27" x14ac:dyDescent="0.35">
      <c r="A65" s="186"/>
      <c r="B65" s="131" t="s">
        <v>206</v>
      </c>
      <c r="C65" s="132">
        <f>SUMIFS('Cap.2 Activități Sportive'!H8:H447,'Cap.2 Activități Sportive'!A8:A447,Sheet2!F3,'Cap.2 Activități Sportive'!B8:B447,Sheet2!I6,'Cap.2 Activități Sportive'!C8:C447,Sheet2!I23)</f>
        <v>0</v>
      </c>
      <c r="D65" s="133">
        <f>SUMIFS('Cap.2 Activități Sportive'!J8:J447,'Cap.2 Activități Sportive'!A8:A447,Sheet2!F3,'Cap.2 Activități Sportive'!B8:B447,Sheet2!I6,'Cap.2 Activități Sportive'!C8:C447,Sheet2!I23)</f>
        <v>0</v>
      </c>
      <c r="E65" s="133">
        <f>SUMIFS('Cap.2 Activități Sportive'!I8:I447,'Cap.2 Activități Sportive'!A8:A447,Sheet2!F3,'Cap.2 Activități Sportive'!B8:B447,Sheet2!I6,'Cap.2 Activități Sportive'!C8:C447,Sheet2!I23)</f>
        <v>0</v>
      </c>
      <c r="F65" s="198"/>
      <c r="G65" s="17"/>
      <c r="H65" s="18"/>
      <c r="I65" s="17"/>
      <c r="J65" s="17"/>
      <c r="K65" s="17"/>
      <c r="L65" s="17"/>
      <c r="M65" s="17"/>
      <c r="N65" s="17"/>
      <c r="O65" s="17"/>
      <c r="P65" s="17"/>
      <c r="Q65" s="17"/>
      <c r="R65" s="17"/>
      <c r="S65" s="17"/>
      <c r="T65" s="17"/>
      <c r="U65" s="17"/>
      <c r="V65" s="17"/>
      <c r="W65" s="17"/>
      <c r="X65" s="17"/>
      <c r="Y65" s="17"/>
      <c r="Z65" s="17"/>
      <c r="AA65" s="17"/>
    </row>
    <row r="66" spans="1:27" x14ac:dyDescent="0.35">
      <c r="A66" s="186"/>
      <c r="B66" s="131" t="s">
        <v>207</v>
      </c>
      <c r="C66" s="132">
        <f>SUMIFS('Cap.2 Activități Sportive'!H8:H447,'Cap.2 Activități Sportive'!A8:A447,Sheet2!F3,'Cap.2 Activități Sportive'!B8:B447,Sheet2!I6,'Cap.2 Activități Sportive'!C8:C447,Sheet2!I24)</f>
        <v>0</v>
      </c>
      <c r="D66" s="133">
        <f>SUMIFS('Cap.2 Activități Sportive'!J8:J447,'Cap.2 Activități Sportive'!A8:A447,Sheet2!F3,'Cap.2 Activități Sportive'!B8:B447,Sheet2!I6,'Cap.2 Activități Sportive'!C8:C447,Sheet2!I24)</f>
        <v>0</v>
      </c>
      <c r="E66" s="133">
        <f>SUMIFS('Cap.2 Activități Sportive'!I8:I447,'Cap.2 Activități Sportive'!A8:A447,Sheet2!F3,'Cap.2 Activități Sportive'!B8:B447,Sheet2!I6,'Cap.2 Activități Sportive'!C8:C447,Sheet2!I24)</f>
        <v>0</v>
      </c>
      <c r="F66" s="198"/>
      <c r="G66" s="17"/>
      <c r="H66" s="18"/>
      <c r="I66" s="17"/>
      <c r="J66" s="17"/>
      <c r="K66" s="17"/>
      <c r="L66" s="17"/>
      <c r="M66" s="17"/>
      <c r="N66" s="17"/>
      <c r="O66" s="17"/>
      <c r="P66" s="17"/>
      <c r="Q66" s="17"/>
      <c r="R66" s="17"/>
      <c r="S66" s="17"/>
      <c r="T66" s="17"/>
      <c r="U66" s="17"/>
      <c r="V66" s="17"/>
      <c r="W66" s="17"/>
      <c r="X66" s="17"/>
      <c r="Y66" s="17"/>
      <c r="Z66" s="17"/>
      <c r="AA66" s="17"/>
    </row>
    <row r="67" spans="1:27" x14ac:dyDescent="0.35">
      <c r="A67" s="186"/>
      <c r="B67" s="131" t="s">
        <v>202</v>
      </c>
      <c r="C67" s="132">
        <f>SUMIFS('Cap.2 Activități Sportive'!H8:H447,'Cap.2 Activități Sportive'!A8:A447,Sheet2!F3,'Cap.2 Activități Sportive'!B8:B447,Sheet2!I6,'Cap.2 Activități Sportive'!C8:C447,Sheet2!I21)</f>
        <v>0</v>
      </c>
      <c r="D67" s="133">
        <f>SUMIFS('Cap.2 Activități Sportive'!J8:J447,'Cap.2 Activități Sportive'!A8:A447,Sheet2!F3,'Cap.2 Activități Sportive'!B8:B447,Sheet2!I6,'Cap.2 Activități Sportive'!C8:C447,Sheet2!I21)</f>
        <v>0</v>
      </c>
      <c r="E67" s="133">
        <f>SUMIFS('Cap.2 Activități Sportive'!I8:I447,'Cap.2 Activități Sportive'!A8:A447,Sheet2!F3,'Cap.2 Activități Sportive'!B8:B447,Sheet2!I6,'Cap.2 Activități Sportive'!C8:C447,Sheet2!I21)</f>
        <v>0</v>
      </c>
      <c r="F67" s="198"/>
      <c r="G67" s="17"/>
      <c r="H67" s="18"/>
      <c r="I67" s="17"/>
      <c r="J67" s="17"/>
      <c r="K67" s="17"/>
      <c r="L67" s="17"/>
      <c r="M67" s="17"/>
      <c r="N67" s="17"/>
      <c r="O67" s="17"/>
      <c r="P67" s="17"/>
      <c r="Q67" s="17"/>
      <c r="R67" s="17"/>
      <c r="S67" s="17"/>
      <c r="T67" s="17"/>
      <c r="U67" s="17"/>
      <c r="V67" s="17"/>
      <c r="W67" s="17"/>
      <c r="X67" s="17"/>
      <c r="Y67" s="17"/>
      <c r="Z67" s="17"/>
      <c r="AA67" s="17"/>
    </row>
    <row r="68" spans="1:27" x14ac:dyDescent="0.35">
      <c r="A68" s="189" t="s">
        <v>286</v>
      </c>
      <c r="B68" s="190"/>
      <c r="C68" s="135">
        <f>SUMIFS('Cap.2 Activități Sportive'!H8:H447,'Cap.2 Activități Sportive'!A8:A447,Sheet2!F4)</f>
        <v>0</v>
      </c>
      <c r="D68" s="135">
        <f>SUMIFS('Cap.2 Activități Sportive'!J8:J447,'Cap.2 Activități Sportive'!A8:A447,Sheet2!F4)</f>
        <v>0</v>
      </c>
      <c r="E68" s="135">
        <f>SUMIFS('Cap.2 Activități Sportive'!I8:I447,'Cap.2 Activități Sportive'!A8:A447,Sheet2!F4)</f>
        <v>0</v>
      </c>
      <c r="F68" s="198"/>
      <c r="G68" s="17"/>
      <c r="H68" s="18"/>
      <c r="I68" s="17"/>
      <c r="J68" s="17"/>
      <c r="K68" s="17"/>
      <c r="L68" s="17"/>
      <c r="M68" s="17"/>
      <c r="N68" s="17"/>
      <c r="O68" s="17"/>
      <c r="P68" s="17"/>
      <c r="Q68" s="17"/>
      <c r="R68" s="17"/>
      <c r="S68" s="17"/>
      <c r="T68" s="17"/>
      <c r="U68" s="17"/>
      <c r="V68" s="17"/>
      <c r="W68" s="17"/>
      <c r="X68" s="17"/>
      <c r="Y68" s="17"/>
      <c r="Z68" s="17"/>
      <c r="AA68" s="17"/>
    </row>
    <row r="69" spans="1:27" x14ac:dyDescent="0.35">
      <c r="A69" s="183" t="s">
        <v>287</v>
      </c>
      <c r="B69" s="131" t="s">
        <v>208</v>
      </c>
      <c r="C69" s="132">
        <f>SUMIFS('Cap.2 Activități Sportive'!H8:H447,'Cap.2 Activități Sportive'!A8:A447,Sheet2!F4,'Cap.2 Activități Sportive'!B8:B447,Sheet2!I7,'Cap.2 Activități Sportive'!C8:C447,Sheet2!I16)</f>
        <v>0</v>
      </c>
      <c r="D69" s="133">
        <f>SUMIFS('Cap.2 Activități Sportive'!J8:J447,'Cap.2 Activități Sportive'!A8:A447,Sheet2!F4,'Cap.2 Activități Sportive'!B8:B447,Sheet2!I7,'Cap.2 Activități Sportive'!C8:C447,Sheet2!I16)</f>
        <v>0</v>
      </c>
      <c r="E69" s="133">
        <f>SUMIFS('Cap.2 Activități Sportive'!I8:I447,'Cap.2 Activități Sportive'!A8:A447,Sheet2!F4,'Cap.2 Activități Sportive'!B8:B447,Sheet2!I7,'Cap.2 Activități Sportive'!C8:C447,Sheet2!I16)</f>
        <v>0</v>
      </c>
      <c r="F69" s="198"/>
      <c r="G69" s="17"/>
      <c r="H69" s="18"/>
      <c r="I69" s="17"/>
      <c r="J69" s="17"/>
      <c r="K69" s="17"/>
      <c r="L69" s="17"/>
      <c r="M69" s="17"/>
      <c r="N69" s="17"/>
      <c r="O69" s="17"/>
      <c r="P69" s="17"/>
      <c r="Q69" s="17"/>
      <c r="R69" s="17"/>
      <c r="S69" s="17"/>
      <c r="T69" s="17"/>
      <c r="U69" s="17"/>
      <c r="V69" s="17"/>
      <c r="W69" s="17"/>
      <c r="X69" s="17"/>
      <c r="Y69" s="17"/>
      <c r="Z69" s="17"/>
      <c r="AA69" s="17"/>
    </row>
    <row r="70" spans="1:27" x14ac:dyDescent="0.35">
      <c r="A70" s="183"/>
      <c r="B70" s="131" t="s">
        <v>209</v>
      </c>
      <c r="C70" s="132">
        <f>SUMIFS('Cap.2 Activități Sportive'!H8:H447,'Cap.2 Activități Sportive'!A8:A447,Sheet2!F4,'Cap.2 Activități Sportive'!B8:B447,Sheet2!I7,'Cap.2 Activități Sportive'!C8:C447,Sheet2!I17)</f>
        <v>0</v>
      </c>
      <c r="D70" s="133">
        <f>SUMIFS('Cap.2 Activități Sportive'!J8:J447,'Cap.2 Activități Sportive'!A8:A447,Sheet2!F4,'Cap.2 Activități Sportive'!B8:B447,Sheet2!I7,'Cap.2 Activități Sportive'!C8:C447,Sheet2!I17)</f>
        <v>0</v>
      </c>
      <c r="E70" s="133">
        <f>SUMIFS('Cap.2 Activități Sportive'!I8:I447,'Cap.2 Activități Sportive'!A8:A447,Sheet2!F4,'Cap.2 Activități Sportive'!B8:B447,Sheet2!I7,'Cap.2 Activități Sportive'!C8:C447,Sheet2!I17)</f>
        <v>0</v>
      </c>
      <c r="F70" s="198"/>
      <c r="G70" s="17"/>
      <c r="H70" s="18"/>
      <c r="I70" s="17"/>
      <c r="J70" s="17"/>
      <c r="K70" s="17"/>
      <c r="L70" s="17"/>
      <c r="M70" s="17"/>
      <c r="N70" s="17"/>
      <c r="O70" s="17"/>
      <c r="P70" s="17"/>
      <c r="Q70" s="17"/>
      <c r="R70" s="17"/>
      <c r="S70" s="17"/>
      <c r="T70" s="17"/>
      <c r="U70" s="17"/>
      <c r="V70" s="17"/>
      <c r="W70" s="17"/>
      <c r="X70" s="17"/>
      <c r="Y70" s="17"/>
      <c r="Z70" s="17"/>
      <c r="AA70" s="17"/>
    </row>
    <row r="71" spans="1:27" x14ac:dyDescent="0.35">
      <c r="A71" s="183"/>
      <c r="B71" s="131" t="s">
        <v>210</v>
      </c>
      <c r="C71" s="132">
        <f>SUMIFS('Cap.2 Activități Sportive'!H8:H447,'Cap.2 Activități Sportive'!A8:A447,Sheet2!F4,'Cap.2 Activități Sportive'!B8:B447,Sheet2!I7,'Cap.2 Activități Sportive'!C8:C447,Sheet2!I18)</f>
        <v>0</v>
      </c>
      <c r="D71" s="133">
        <f>SUMIFS('Cap.2 Activități Sportive'!J8:J447,'Cap.2 Activități Sportive'!A8:A447,Sheet2!F4,'Cap.2 Activități Sportive'!B8:B447,Sheet2!I7,'Cap.2 Activități Sportive'!C8:C447,Sheet2!I18)</f>
        <v>0</v>
      </c>
      <c r="E71" s="133">
        <f>SUMIFS('Cap.2 Activități Sportive'!I8:I447,'Cap.2 Activități Sportive'!A8:A447,Sheet2!F4,'Cap.2 Activități Sportive'!B8:B447,Sheet2!I7,'Cap.2 Activități Sportive'!C8:C447,Sheet2!I18)</f>
        <v>0</v>
      </c>
      <c r="F71" s="198"/>
      <c r="G71" s="17"/>
      <c r="H71" s="18"/>
      <c r="I71" s="17"/>
      <c r="J71" s="17"/>
      <c r="K71" s="17"/>
      <c r="L71" s="17"/>
      <c r="M71" s="17"/>
      <c r="N71" s="17"/>
      <c r="O71" s="17"/>
      <c r="P71" s="17"/>
      <c r="Q71" s="17"/>
      <c r="R71" s="17"/>
      <c r="S71" s="17"/>
      <c r="T71" s="17"/>
      <c r="U71" s="17"/>
      <c r="V71" s="17"/>
      <c r="W71" s="17"/>
      <c r="X71" s="17"/>
      <c r="Y71" s="17"/>
      <c r="Z71" s="17"/>
      <c r="AA71" s="17"/>
    </row>
    <row r="72" spans="1:27" x14ac:dyDescent="0.35">
      <c r="A72" s="183"/>
      <c r="B72" s="131" t="s">
        <v>202</v>
      </c>
      <c r="C72" s="132">
        <f>SUMIFS('Cap.2 Activități Sportive'!H8:H447,'Cap.2 Activități Sportive'!A8:A447,Sheet2!F4,'Cap.2 Activități Sportive'!B8:B447,Sheet2!I7,'Cap.2 Activități Sportive'!C8:C447,Sheet2!I21)</f>
        <v>0</v>
      </c>
      <c r="D72" s="133">
        <f>SUMIFS('Cap.2 Activități Sportive'!J8:J447,'Cap.2 Activități Sportive'!A8:A447,Sheet2!F4,'Cap.2 Activități Sportive'!B8:B447,Sheet2!I7,'Cap.2 Activități Sportive'!C8:C447,Sheet2!I21)</f>
        <v>0</v>
      </c>
      <c r="E72" s="133">
        <f>SUMIFS('Cap.2 Activități Sportive'!I8:I447,'Cap.2 Activități Sportive'!A8:A447,Sheet2!F4,'Cap.2 Activități Sportive'!B8:B447,Sheet2!I7,'Cap.2 Activități Sportive'!C8:C447,Sheet2!I21)</f>
        <v>0</v>
      </c>
      <c r="F72" s="198"/>
      <c r="G72" s="17"/>
      <c r="H72" s="18"/>
      <c r="I72" s="17"/>
      <c r="J72" s="17"/>
      <c r="K72" s="17"/>
      <c r="L72" s="17"/>
      <c r="M72" s="17"/>
      <c r="N72" s="17"/>
      <c r="O72" s="17"/>
      <c r="P72" s="17"/>
      <c r="Q72" s="17"/>
      <c r="R72" s="17"/>
      <c r="S72" s="17"/>
      <c r="T72" s="17"/>
      <c r="U72" s="17"/>
      <c r="V72" s="17"/>
      <c r="W72" s="17"/>
      <c r="X72" s="17"/>
      <c r="Y72" s="17"/>
      <c r="Z72" s="17"/>
      <c r="AA72" s="17"/>
    </row>
    <row r="73" spans="1:27" x14ac:dyDescent="0.35">
      <c r="A73" s="181" t="s">
        <v>211</v>
      </c>
      <c r="B73" s="182"/>
      <c r="C73" s="135">
        <f>'Cap.3 Activități administrative'!H1</f>
        <v>0</v>
      </c>
      <c r="D73" s="135">
        <f>'Cap.3 Activități administrative'!H2</f>
        <v>0</v>
      </c>
      <c r="E73" s="135">
        <f>'Cap.3 Activități administrative'!H3</f>
        <v>0</v>
      </c>
      <c r="F73" s="198"/>
      <c r="G73" s="17"/>
      <c r="H73" s="18"/>
      <c r="I73" s="17"/>
      <c r="J73" s="17"/>
      <c r="K73" s="17"/>
      <c r="L73" s="17"/>
      <c r="M73" s="17"/>
      <c r="N73" s="17"/>
      <c r="O73" s="17"/>
      <c r="P73" s="17"/>
      <c r="Q73" s="17"/>
      <c r="R73" s="17"/>
      <c r="S73" s="17"/>
      <c r="T73" s="17"/>
      <c r="U73" s="17"/>
      <c r="V73" s="17"/>
      <c r="W73" s="17"/>
      <c r="X73" s="17"/>
      <c r="Y73" s="17"/>
      <c r="Z73" s="17"/>
      <c r="AA73" s="17"/>
    </row>
    <row r="74" spans="1:27" ht="14.5" customHeight="1" x14ac:dyDescent="0.35">
      <c r="A74" s="140" t="s">
        <v>279</v>
      </c>
      <c r="B74" s="141"/>
      <c r="C74" s="135">
        <f>SUMIFS('Cap.3 Activități administrative'!H8:H447,'Cap.3 Activități administrative'!A8:A447,Sheet2!M2)</f>
        <v>0</v>
      </c>
      <c r="D74" s="135">
        <f>SUMIFS('Cap.3 Activități administrative'!J8:J447,'Cap.3 Activități administrative'!A8:A447,Sheet2!M2)</f>
        <v>0</v>
      </c>
      <c r="E74" s="135">
        <f>SUMIFS('Cap.3 Activități administrative'!I8:I447,'Cap.3 Activități administrative'!A8:A447,Sheet2!M2)</f>
        <v>0</v>
      </c>
      <c r="F74" s="198"/>
      <c r="G74" s="17"/>
      <c r="H74" s="18"/>
      <c r="I74" s="17"/>
      <c r="J74" s="17"/>
      <c r="K74" s="17"/>
      <c r="L74" s="17"/>
      <c r="M74" s="17"/>
      <c r="N74" s="17"/>
      <c r="O74" s="17"/>
      <c r="P74" s="17"/>
      <c r="Q74" s="17"/>
      <c r="R74" s="17"/>
      <c r="S74" s="17"/>
      <c r="T74" s="17"/>
      <c r="U74" s="17"/>
      <c r="V74" s="17"/>
      <c r="W74" s="17"/>
      <c r="X74" s="17"/>
      <c r="Y74" s="17"/>
      <c r="Z74" s="17"/>
      <c r="AA74" s="17"/>
    </row>
    <row r="75" spans="1:27" ht="30" customHeight="1" x14ac:dyDescent="0.35">
      <c r="A75" s="178" t="s">
        <v>233</v>
      </c>
      <c r="B75" s="142" t="s">
        <v>236</v>
      </c>
      <c r="C75" s="132">
        <f>SUMIFS('Cap.3 Activități administrative'!H8:H447,'Cap.3 Activități administrative'!A8:A447,Sheet2!M2,'Cap.3 Activități administrative'!B8:B447,Sheet2!M7,'Cap.3 Activități administrative'!C8:C447,Sheet2!O11)</f>
        <v>0</v>
      </c>
      <c r="D75" s="133">
        <f>SUMIFS('Cap.3 Activități administrative'!J8:J447,'Cap.3 Activități administrative'!A8:A447,Sheet2!M2,'Cap.3 Activități administrative'!B8:B447,Sheet2!M7,'Cap.3 Activități administrative'!C8:C447,Sheet2!O11)</f>
        <v>0</v>
      </c>
      <c r="E75" s="133">
        <f>SUMIFS('Cap.3 Activități administrative'!I8:I447,'Cap.3 Activități administrative'!A8:A447,Sheet2!M2,'Cap.3 Activități administrative'!B8:B447,Sheet2!M7,'Cap.3 Activități administrative'!C8:C447,Sheet2!O11)</f>
        <v>0</v>
      </c>
      <c r="F75" s="198"/>
      <c r="G75" s="17"/>
      <c r="H75" s="18"/>
      <c r="I75" s="17"/>
      <c r="J75" s="17"/>
      <c r="K75" s="17"/>
      <c r="L75" s="17"/>
      <c r="M75" s="17"/>
      <c r="N75" s="17"/>
      <c r="O75" s="17"/>
      <c r="P75" s="17"/>
      <c r="Q75" s="17"/>
      <c r="R75" s="17"/>
      <c r="S75" s="17"/>
      <c r="T75" s="17"/>
      <c r="U75" s="17"/>
      <c r="V75" s="17"/>
      <c r="W75" s="17"/>
      <c r="X75" s="17"/>
      <c r="Y75" s="17"/>
      <c r="Z75" s="17"/>
      <c r="AA75" s="17"/>
    </row>
    <row r="76" spans="1:27" ht="31.5" customHeight="1" x14ac:dyDescent="0.35">
      <c r="A76" s="179"/>
      <c r="B76" s="142" t="s">
        <v>237</v>
      </c>
      <c r="C76" s="132">
        <f>SUMIFS('Cap.3 Activități administrative'!H8:H447,'Cap.3 Activități administrative'!A8:A447,Sheet2!M2,'Cap.3 Activități administrative'!B8:B447,Sheet2!M7,'Cap.3 Activități administrative'!C8:C447,Sheet2!O13)</f>
        <v>0</v>
      </c>
      <c r="D76" s="133">
        <f>SUMIFS('Cap.3 Activități administrative'!J8:J447,'Cap.3 Activități administrative'!A8:A447,Sheet2!M2,'Cap.3 Activități administrative'!B8:B447,Sheet2!M7,'Cap.3 Activități administrative'!C8:C447,Sheet2!O13)</f>
        <v>0</v>
      </c>
      <c r="E76" s="133">
        <f>SUMIFS('Cap.3 Activități administrative'!I8:I447,'Cap.3 Activități administrative'!A8:A447,Sheet2!M2,'Cap.3 Activități administrative'!B8:B447,Sheet2!M7,'Cap.3 Activități administrative'!C8:C447,Sheet2!O13)</f>
        <v>0</v>
      </c>
      <c r="F76" s="198"/>
      <c r="G76" s="17"/>
      <c r="H76" s="18"/>
      <c r="I76" s="17"/>
      <c r="J76" s="17"/>
      <c r="K76" s="17"/>
      <c r="L76" s="17"/>
      <c r="M76" s="17"/>
      <c r="N76" s="17"/>
      <c r="O76" s="17"/>
      <c r="P76" s="17"/>
      <c r="Q76" s="17"/>
      <c r="R76" s="17"/>
      <c r="S76" s="17"/>
      <c r="T76" s="17"/>
      <c r="U76" s="17"/>
      <c r="V76" s="17"/>
      <c r="W76" s="17"/>
      <c r="X76" s="17"/>
      <c r="Y76" s="17"/>
      <c r="Z76" s="17"/>
      <c r="AA76" s="17"/>
    </row>
    <row r="77" spans="1:27" ht="14.5" customHeight="1" x14ac:dyDescent="0.35">
      <c r="A77" s="179"/>
      <c r="B77" s="110" t="s">
        <v>238</v>
      </c>
      <c r="C77" s="132">
        <f>SUMIFS('Cap.3 Activități administrative'!H8:H447,'Cap.3 Activități administrative'!A8:A447,Sheet2!M2,'Cap.3 Activități administrative'!B8:B447,Sheet2!M7,'Cap.3 Activități administrative'!C8:C447,Sheet2!O15)</f>
        <v>0</v>
      </c>
      <c r="D77" s="133">
        <f>SUMIFS('Cap.3 Activități administrative'!J8:J447,'Cap.3 Activități administrative'!A8:A447,Sheet2!M2,'Cap.3 Activități administrative'!B8:B447,Sheet2!M7,'Cap.3 Activități administrative'!C8:C447,Sheet2!O15)</f>
        <v>0</v>
      </c>
      <c r="E77" s="133">
        <f>SUMIFS('Cap.3 Activități administrative'!I8:I447,'Cap.3 Activități administrative'!A8:A447,Sheet2!M2,'Cap.3 Activități administrative'!B8:B447,Sheet2!M7,'Cap.3 Activități administrative'!C8:C447,Sheet2!O15)</f>
        <v>0</v>
      </c>
      <c r="F77" s="198"/>
      <c r="G77" s="17"/>
      <c r="H77" s="18"/>
      <c r="I77" s="17"/>
      <c r="J77" s="17"/>
      <c r="K77" s="17"/>
      <c r="L77" s="17"/>
      <c r="M77" s="17"/>
      <c r="N77" s="17"/>
      <c r="O77" s="17"/>
      <c r="P77" s="17"/>
      <c r="Q77" s="17"/>
      <c r="R77" s="17"/>
      <c r="S77" s="17"/>
      <c r="T77" s="17"/>
      <c r="U77" s="17"/>
      <c r="V77" s="17"/>
      <c r="W77" s="17"/>
      <c r="X77" s="17"/>
      <c r="Y77" s="17"/>
      <c r="Z77" s="17"/>
      <c r="AA77" s="17"/>
    </row>
    <row r="78" spans="1:27" ht="14.5" customHeight="1" x14ac:dyDescent="0.35">
      <c r="A78" s="179"/>
      <c r="B78" s="110" t="s">
        <v>242</v>
      </c>
      <c r="C78" s="132">
        <f>SUMIFS('Cap.3 Activități administrative'!H8:H447,'Cap.3 Activități administrative'!A8:A447,Sheet2!M2,'Cap.3 Activități administrative'!B8:B447,Sheet2!M7,'Cap.3 Activități administrative'!C8:C447,Sheet2!O14)</f>
        <v>0</v>
      </c>
      <c r="D78" s="133">
        <f>SUMIFS('Cap.3 Activități administrative'!J8:J447,'Cap.3 Activități administrative'!A8:A447,Sheet2!M2,'Cap.3 Activități administrative'!B8:B447,Sheet2!M7,'Cap.3 Activități administrative'!C8:C447,Sheet2!O14)</f>
        <v>0</v>
      </c>
      <c r="E78" s="133">
        <f>SUMIFS('Cap.3 Activități administrative'!I8:I447,'Cap.3 Activități administrative'!A8:A447,Sheet2!M2,'Cap.3 Activități administrative'!B8:B447,Sheet2!M7,'Cap.3 Activități administrative'!C8:C447,Sheet2!O14)</f>
        <v>0</v>
      </c>
      <c r="F78" s="198"/>
      <c r="G78" s="17"/>
      <c r="H78" s="18"/>
      <c r="I78" s="17"/>
      <c r="J78" s="17"/>
      <c r="K78" s="17"/>
      <c r="L78" s="17"/>
      <c r="M78" s="17"/>
      <c r="N78" s="17"/>
      <c r="O78" s="17"/>
      <c r="P78" s="17"/>
      <c r="Q78" s="17"/>
      <c r="R78" s="17"/>
      <c r="S78" s="17"/>
      <c r="T78" s="17"/>
      <c r="U78" s="17"/>
      <c r="V78" s="17"/>
      <c r="W78" s="17"/>
      <c r="X78" s="17"/>
      <c r="Y78" s="17"/>
      <c r="Z78" s="17"/>
      <c r="AA78" s="17"/>
    </row>
    <row r="79" spans="1:27" ht="14.5" customHeight="1" x14ac:dyDescent="0.35">
      <c r="A79" s="180"/>
      <c r="B79" s="110" t="s">
        <v>243</v>
      </c>
      <c r="C79" s="132">
        <f>SUMIFS('Cap.3 Activități administrative'!H8:H447,'Cap.3 Activități administrative'!A8:A447,Sheet2!M2,'Cap.3 Activități administrative'!B8:B447,Sheet2!M7,'Cap.3 Activități administrative'!C8:C447,Sheet2!O19)</f>
        <v>0</v>
      </c>
      <c r="D79" s="133">
        <f>SUMIFS('Cap.3 Activități administrative'!J8:J447,'Cap.3 Activități administrative'!A8:A447,Sheet2!M2,'Cap.3 Activități administrative'!B8:B447,Sheet2!M7,'Cap.3 Activități administrative'!C8:C447,Sheet2!O19)</f>
        <v>0</v>
      </c>
      <c r="E79" s="133">
        <f>SUMIFS('Cap.3 Activități administrative'!I8:I447,'Cap.3 Activități administrative'!A8:A447,Sheet2!M2,'Cap.3 Activități administrative'!B8:B447,Sheet2!M7,'Cap.3 Activități administrative'!C8:C447,Sheet2!O19)</f>
        <v>0</v>
      </c>
      <c r="F79" s="198"/>
      <c r="G79" s="17"/>
      <c r="H79" s="18"/>
      <c r="I79" s="17"/>
      <c r="J79" s="17"/>
      <c r="K79" s="17"/>
      <c r="L79" s="17"/>
      <c r="M79" s="17"/>
      <c r="N79" s="17"/>
      <c r="O79" s="17"/>
      <c r="P79" s="17"/>
      <c r="Q79" s="17"/>
      <c r="R79" s="17"/>
      <c r="S79" s="17"/>
      <c r="T79" s="17"/>
      <c r="U79" s="17"/>
      <c r="V79" s="17"/>
      <c r="W79" s="17"/>
      <c r="X79" s="17"/>
      <c r="Y79" s="17"/>
      <c r="Z79" s="17"/>
      <c r="AA79" s="17"/>
    </row>
    <row r="80" spans="1:27" ht="14.5" customHeight="1" x14ac:dyDescent="0.35">
      <c r="A80" s="130" t="s">
        <v>234</v>
      </c>
      <c r="B80" s="110" t="s">
        <v>241</v>
      </c>
      <c r="C80" s="132">
        <f>SUMIFS('Cap.3 Activități administrative'!H8:H447,'Cap.3 Activități administrative'!A8:A447,Sheet2!M2,'Cap.3 Activități administrative'!B8:B447,Sheet2!M8,'Cap.3 Activități administrative'!C8:C447,Sheet2!O19)</f>
        <v>0</v>
      </c>
      <c r="D80" s="133">
        <f>SUMIFS('Cap.3 Activități administrative'!J8:J447,'Cap.3 Activități administrative'!A8:A447,Sheet2!M2,'Cap.3 Activități administrative'!B8:B447,Sheet2!M8,'Cap.3 Activități administrative'!C8:C447,Sheet2!O19)</f>
        <v>0</v>
      </c>
      <c r="E80" s="133">
        <f>SUMIFS('Cap.3 Activități administrative'!I8:I447,'Cap.3 Activități administrative'!A8:A447,Sheet2!M2,'Cap.3 Activități administrative'!B8:B447,Sheet2!M8,'Cap.3 Activități administrative'!C8:C447,Sheet2!O19)</f>
        <v>0</v>
      </c>
      <c r="F80" s="198"/>
      <c r="G80" s="17"/>
      <c r="H80" s="18"/>
      <c r="I80" s="17"/>
      <c r="J80" s="17"/>
      <c r="K80" s="17"/>
      <c r="L80" s="17"/>
      <c r="M80" s="17"/>
      <c r="N80" s="17"/>
      <c r="O80" s="17"/>
      <c r="P80" s="17"/>
      <c r="Q80" s="17"/>
      <c r="R80" s="17"/>
      <c r="S80" s="17"/>
      <c r="T80" s="17"/>
      <c r="U80" s="17"/>
      <c r="V80" s="17"/>
      <c r="W80" s="17"/>
      <c r="X80" s="17"/>
      <c r="Y80" s="17"/>
      <c r="Z80" s="17"/>
      <c r="AA80" s="17"/>
    </row>
    <row r="81" spans="1:27" x14ac:dyDescent="0.35">
      <c r="A81" s="140" t="s">
        <v>179</v>
      </c>
      <c r="B81" s="141"/>
      <c r="C81" s="135">
        <f>SUMIFS('Cap.3 Activități administrative'!H8:H447,'Cap.3 Activități administrative'!A8:A447,Sheet2!M3)</f>
        <v>0</v>
      </c>
      <c r="D81" s="135">
        <f>SUMIFS('Cap.3 Activități administrative'!J8:J447,'Cap.3 Activități administrative'!A8:A447,Sheet2!M3)</f>
        <v>0</v>
      </c>
      <c r="E81" s="135">
        <f>SUMIFS('Cap.3 Activități administrative'!I8:I447,'Cap.3 Activități administrative'!A8:A447,Sheet2!M3)</f>
        <v>0</v>
      </c>
      <c r="F81" s="198"/>
      <c r="G81" s="20"/>
      <c r="H81" s="21"/>
      <c r="I81" s="22"/>
      <c r="J81" s="22"/>
      <c r="K81" s="22"/>
      <c r="L81" s="22"/>
      <c r="M81" s="22"/>
      <c r="N81" s="22"/>
      <c r="O81" s="22"/>
      <c r="P81" s="22"/>
      <c r="Q81" s="22"/>
      <c r="R81" s="22"/>
      <c r="S81" s="22"/>
      <c r="T81" s="22"/>
      <c r="U81" s="22"/>
      <c r="V81" s="22"/>
      <c r="W81" s="22"/>
      <c r="X81" s="22"/>
      <c r="Y81" s="22"/>
      <c r="Z81" s="22"/>
      <c r="AA81" s="22"/>
    </row>
    <row r="82" spans="1:27" x14ac:dyDescent="0.35">
      <c r="A82" s="175" t="s">
        <v>230</v>
      </c>
      <c r="B82" s="110" t="s">
        <v>238</v>
      </c>
      <c r="C82" s="132">
        <f>SUMIFS('Cap.3 Activități administrative'!H8:H447,'Cap.3 Activități administrative'!A8:A447,Sheet2!M3,'Cap.3 Activități administrative'!B8:B447,Sheet2!M6,'Cap.3 Activități administrative'!C8:C447,Sheet2!O15)</f>
        <v>0</v>
      </c>
      <c r="D82" s="133">
        <f>SUMIFS('Cap.3 Activități administrative'!J8:J447,'Cap.3 Activități administrative'!A8:A447,Sheet2!M3,'Cap.3 Activități administrative'!B8:B447,Sheet2!M6,'Cap.3 Activități administrative'!C8:C447,Sheet2!O15)</f>
        <v>0</v>
      </c>
      <c r="E82" s="133">
        <f>SUMIFS('Cap.3 Activități administrative'!I8:I447,'Cap.3 Activități administrative'!A8:A447,Sheet2!M3,'Cap.3 Activități administrative'!B8:B447,Sheet2!M6,'Cap.3 Activități administrative'!C8:C447,Sheet2!O15)</f>
        <v>0</v>
      </c>
      <c r="F82" s="198"/>
      <c r="G82" s="20"/>
      <c r="H82" s="21"/>
      <c r="I82" s="22"/>
      <c r="J82" s="22"/>
      <c r="K82" s="22"/>
      <c r="L82" s="22"/>
      <c r="M82" s="22"/>
      <c r="N82" s="22"/>
      <c r="O82" s="22"/>
      <c r="P82" s="22"/>
      <c r="Q82" s="22"/>
      <c r="R82" s="22"/>
      <c r="S82" s="22"/>
      <c r="T82" s="22"/>
      <c r="U82" s="22"/>
      <c r="V82" s="22"/>
      <c r="W82" s="22"/>
      <c r="X82" s="22"/>
      <c r="Y82" s="22"/>
      <c r="Z82" s="22"/>
      <c r="AA82" s="22"/>
    </row>
    <row r="83" spans="1:27" ht="31.5" customHeight="1" x14ac:dyDescent="0.35">
      <c r="A83" s="176"/>
      <c r="B83" s="143" t="s">
        <v>244</v>
      </c>
      <c r="C83" s="132">
        <f>SUMIFS('Cap.3 Activități administrative'!H8:H447,'Cap.3 Activități administrative'!A8:A447,Sheet2!M3,'Cap.3 Activități administrative'!B8:B447,Sheet2!M6,'Cap.3 Activități administrative'!C8:C447,Sheet2!O16)</f>
        <v>0</v>
      </c>
      <c r="D83" s="133">
        <f>SUMIFS('Cap.3 Activități administrative'!J8:J447,'Cap.3 Activități administrative'!A8:A447,Sheet2!M3,'Cap.3 Activități administrative'!B8:B447,Sheet2!M6,'Cap.3 Activități administrative'!C8:C447,Sheet2!O16)</f>
        <v>0</v>
      </c>
      <c r="E83" s="133">
        <f>SUMIFS('Cap.3 Activități administrative'!I8:I447,'Cap.3 Activități administrative'!A8:A447,Sheet2!M3,'Cap.3 Activități administrative'!B8:B447,Sheet2!M6,'Cap.3 Activități administrative'!C8:C447,Sheet2!O16)</f>
        <v>0</v>
      </c>
      <c r="F83" s="198"/>
      <c r="G83" s="20"/>
      <c r="H83" s="21"/>
      <c r="I83" s="22"/>
      <c r="J83" s="22"/>
      <c r="K83" s="22"/>
      <c r="L83" s="22"/>
      <c r="M83" s="22"/>
      <c r="N83" s="22"/>
      <c r="O83" s="22"/>
      <c r="P83" s="22"/>
      <c r="Q83" s="22"/>
      <c r="R83" s="22"/>
      <c r="S83" s="22"/>
      <c r="T83" s="22"/>
      <c r="U83" s="22"/>
      <c r="V83" s="22"/>
      <c r="W83" s="22"/>
      <c r="X83" s="22"/>
      <c r="Y83" s="22"/>
      <c r="Z83" s="22"/>
      <c r="AA83" s="22"/>
    </row>
    <row r="84" spans="1:27" x14ac:dyDescent="0.35">
      <c r="A84" s="176"/>
      <c r="B84" s="144" t="s">
        <v>245</v>
      </c>
      <c r="C84" s="132">
        <f>SUMIFS('Cap.3 Activități administrative'!H8:H447,'Cap.3 Activități administrative'!A8:A447,Sheet2!M3,'Cap.3 Activități administrative'!B8:B447,Sheet2!M6,'Cap.3 Activități administrative'!C8:C447,Sheet2!O18)</f>
        <v>0</v>
      </c>
      <c r="D84" s="133">
        <f>SUMIFS('Cap.3 Activități administrative'!J8:J447,'Cap.3 Activități administrative'!A8:A447,Sheet2!M3,'Cap.3 Activități administrative'!B8:B447,Sheet2!M6,'Cap.3 Activități administrative'!C8:C447,Sheet2!O18)</f>
        <v>0</v>
      </c>
      <c r="E84" s="133">
        <f>SUMIFS('Cap.3 Activități administrative'!I8:I447,'Cap.3 Activități administrative'!A8:A447,Sheet2!M3,'Cap.3 Activități administrative'!B8:B447,Sheet2!M6,'Cap.3 Activități administrative'!C8:C447,Sheet2!O18)</f>
        <v>0</v>
      </c>
      <c r="F84" s="198"/>
      <c r="G84" s="20"/>
      <c r="H84" s="21"/>
      <c r="I84" s="22"/>
      <c r="J84" s="22"/>
      <c r="K84" s="22"/>
      <c r="L84" s="22"/>
      <c r="M84" s="22"/>
      <c r="N84" s="22"/>
      <c r="O84" s="22"/>
      <c r="P84" s="22"/>
      <c r="Q84" s="22"/>
      <c r="R84" s="22"/>
      <c r="S84" s="22"/>
      <c r="T84" s="22"/>
      <c r="U84" s="22"/>
      <c r="V84" s="22"/>
      <c r="W84" s="22"/>
      <c r="X84" s="22"/>
      <c r="Y84" s="22"/>
      <c r="Z84" s="22"/>
      <c r="AA84" s="22"/>
    </row>
    <row r="85" spans="1:27" x14ac:dyDescent="0.35">
      <c r="A85" s="177"/>
      <c r="B85" s="110" t="s">
        <v>243</v>
      </c>
      <c r="C85" s="132">
        <f>SUMIFS('Cap.3 Activități administrative'!H8:H447,'Cap.3 Activități administrative'!A8:A447,Sheet2!M3,'Cap.3 Activități administrative'!B8:B447,Sheet2!M6,'Cap.3 Activități administrative'!C8:C447,Sheet2!O19)</f>
        <v>0</v>
      </c>
      <c r="D85" s="133">
        <f>SUMIFS('Cap.3 Activități administrative'!J8:J447,'Cap.3 Activități administrative'!A8:A447,Sheet2!M3,'Cap.3 Activități administrative'!B8:B447,Sheet2!M6,'Cap.3 Activități administrative'!C8:C447,Sheet2!O19)</f>
        <v>0</v>
      </c>
      <c r="E85" s="133">
        <f>SUMIFS('Cap.3 Activități administrative'!I8:I447,'Cap.3 Activități administrative'!A8:A447,Sheet2!M3,'Cap.3 Activități administrative'!B8:B447,Sheet2!M6,'Cap.3 Activități administrative'!C8:C447,Sheet2!O19)</f>
        <v>0</v>
      </c>
      <c r="F85" s="198"/>
      <c r="G85" s="20"/>
      <c r="H85" s="21"/>
      <c r="I85" s="22"/>
      <c r="J85" s="22"/>
      <c r="K85" s="22"/>
      <c r="L85" s="22"/>
      <c r="M85" s="22"/>
      <c r="N85" s="22"/>
      <c r="O85" s="22"/>
      <c r="P85" s="22"/>
      <c r="Q85" s="22"/>
      <c r="R85" s="22"/>
      <c r="S85" s="22"/>
      <c r="T85" s="22"/>
      <c r="U85" s="22"/>
      <c r="V85" s="22"/>
      <c r="W85" s="22"/>
      <c r="X85" s="22"/>
      <c r="Y85" s="22"/>
      <c r="Z85" s="22"/>
      <c r="AA85" s="22"/>
    </row>
    <row r="86" spans="1:27" ht="29" x14ac:dyDescent="0.35">
      <c r="A86" s="178" t="s">
        <v>231</v>
      </c>
      <c r="B86" s="142" t="s">
        <v>236</v>
      </c>
      <c r="C86" s="132">
        <f>SUMIFS('Cap.3 Activități administrative'!H8:H447,'Cap.3 Activități administrative'!A8:A447,Sheet2!M3,'Cap.3 Activități administrative'!B8:B447,Sheet2!M7,'Cap.3 Activități administrative'!C8:C447,Sheet2!O11)</f>
        <v>0</v>
      </c>
      <c r="D86" s="133">
        <f>SUMIFS('Cap.3 Activități administrative'!J8:J447,'Cap.3 Activități administrative'!A8:A447,Sheet2!M3,'Cap.3 Activități administrative'!B8:B447,Sheet2!M7,'Cap.3 Activități administrative'!C8:C447,Sheet2!O11)</f>
        <v>0</v>
      </c>
      <c r="E86" s="133">
        <f>SUMIFS('Cap.3 Activități administrative'!I8:I447,'Cap.3 Activități administrative'!A8:A447,Sheet2!M3,'Cap.3 Activități administrative'!B8:B447,Sheet2!M7,'Cap.3 Activități administrative'!C8:C447,Sheet2!O11)</f>
        <v>0</v>
      </c>
      <c r="F86" s="198"/>
      <c r="G86" s="20"/>
      <c r="H86" s="21"/>
      <c r="I86" s="22"/>
      <c r="J86" s="22"/>
      <c r="K86" s="22"/>
      <c r="L86" s="22"/>
      <c r="M86" s="22"/>
      <c r="N86" s="22"/>
      <c r="O86" s="22"/>
      <c r="P86" s="22"/>
      <c r="Q86" s="22"/>
      <c r="R86" s="22"/>
      <c r="S86" s="22"/>
      <c r="T86" s="22"/>
      <c r="U86" s="22"/>
      <c r="V86" s="22"/>
      <c r="W86" s="22"/>
      <c r="X86" s="22"/>
      <c r="Y86" s="22"/>
      <c r="Z86" s="22"/>
      <c r="AA86" s="22"/>
    </row>
    <row r="87" spans="1:27" ht="29" x14ac:dyDescent="0.35">
      <c r="A87" s="179"/>
      <c r="B87" s="142" t="s">
        <v>237</v>
      </c>
      <c r="C87" s="132">
        <f>SUMIFS('Cap.3 Activități administrative'!H8:H447,'Cap.3 Activități administrative'!A8:A447,Sheet2!M3,'Cap.3 Activități administrative'!B8:B447,Sheet2!M7,'Cap.3 Activități administrative'!C8:C447,Sheet2!O13)</f>
        <v>0</v>
      </c>
      <c r="D87" s="133">
        <f>SUMIFS('Cap.3 Activități administrative'!J8:J447,'Cap.3 Activități administrative'!A8:A447,Sheet2!M3,'Cap.3 Activități administrative'!B8:B447,Sheet2!M7,'Cap.3 Activități administrative'!C8:C447,Sheet2!O13)</f>
        <v>0</v>
      </c>
      <c r="E87" s="133">
        <f>SUMIFS('Cap.3 Activități administrative'!I8:I447,'Cap.3 Activități administrative'!A8:A447,Sheet2!M3,'Cap.3 Activități administrative'!B8:B447,Sheet2!M7,'Cap.3 Activități administrative'!C8:C447,Sheet2!O13)</f>
        <v>0</v>
      </c>
      <c r="F87" s="198"/>
      <c r="G87" s="20"/>
      <c r="H87" s="21"/>
      <c r="I87" s="22"/>
      <c r="J87" s="22"/>
      <c r="K87" s="22"/>
      <c r="L87" s="22"/>
      <c r="M87" s="22"/>
      <c r="N87" s="22"/>
      <c r="O87" s="22"/>
      <c r="P87" s="22"/>
      <c r="Q87" s="22"/>
      <c r="R87" s="22"/>
      <c r="S87" s="22"/>
      <c r="T87" s="22"/>
      <c r="U87" s="22"/>
      <c r="V87" s="22"/>
      <c r="W87" s="22"/>
      <c r="X87" s="22"/>
      <c r="Y87" s="22"/>
      <c r="Z87" s="22"/>
      <c r="AA87" s="22"/>
    </row>
    <row r="88" spans="1:27" x14ac:dyDescent="0.35">
      <c r="A88" s="179"/>
      <c r="B88" s="110" t="s">
        <v>242</v>
      </c>
      <c r="C88" s="132">
        <f>SUMIFS('Cap.3 Activități administrative'!H8:H447,'Cap.3 Activități administrative'!A8:A447,Sheet2!M3,'Cap.3 Activități administrative'!B8:B447,Sheet2!M7,'Cap.3 Activități administrative'!C8:C447,Sheet2!O14)</f>
        <v>0</v>
      </c>
      <c r="D88" s="133">
        <f>SUMIFS('Cap.3 Activități administrative'!J8:J447,'Cap.3 Activități administrative'!A8:A447,Sheet2!M3,'Cap.3 Activități administrative'!B8:B447,Sheet2!M7,'Cap.3 Activități administrative'!C8:C447,Sheet2!O14)</f>
        <v>0</v>
      </c>
      <c r="E88" s="133">
        <f>SUMIFS('Cap.3 Activități administrative'!I8:I447,'Cap.3 Activități administrative'!A8:A447,Sheet2!M3,'Cap.3 Activități administrative'!B8:B447,Sheet2!M7,'Cap.3 Activități administrative'!C8:C447,Sheet2!O14)</f>
        <v>0</v>
      </c>
      <c r="F88" s="198"/>
      <c r="G88" s="20"/>
      <c r="H88" s="21"/>
      <c r="I88" s="22"/>
      <c r="J88" s="22"/>
      <c r="K88" s="22"/>
      <c r="L88" s="22"/>
      <c r="M88" s="22"/>
      <c r="N88" s="22"/>
      <c r="O88" s="22"/>
      <c r="P88" s="22"/>
      <c r="Q88" s="22"/>
      <c r="R88" s="22"/>
      <c r="S88" s="22"/>
      <c r="T88" s="22"/>
      <c r="U88" s="22"/>
      <c r="V88" s="22"/>
      <c r="W88" s="22"/>
      <c r="X88" s="22"/>
      <c r="Y88" s="22"/>
      <c r="Z88" s="22"/>
      <c r="AA88" s="22"/>
    </row>
    <row r="89" spans="1:27" x14ac:dyDescent="0.35">
      <c r="A89" s="180"/>
      <c r="B89" s="110" t="s">
        <v>243</v>
      </c>
      <c r="C89" s="132">
        <f>SUMIFS('Cap.3 Activități administrative'!H8:H447,'Cap.3 Activități administrative'!A8:A447,Sheet2!M3,'Cap.3 Activități administrative'!B8:B447,Sheet2!M7,'Cap.3 Activități administrative'!C8:C447,Sheet2!O19)</f>
        <v>0</v>
      </c>
      <c r="D89" s="133">
        <f>SUMIFS('Cap.3 Activități administrative'!J8:J447,'Cap.3 Activități administrative'!A8:A447,Sheet2!M3,'Cap.3 Activități administrative'!B8:B447,Sheet2!M7,'Cap.3 Activități administrative'!C8:C447,Sheet2!O19)</f>
        <v>0</v>
      </c>
      <c r="E89" s="133">
        <f>SUMIFS('Cap.3 Activități administrative'!I8:I447,'Cap.3 Activități administrative'!A8:A447,Sheet2!M3,'Cap.3 Activități administrative'!B8:B447,Sheet2!M7,'Cap.3 Activități administrative'!C8:C447,Sheet2!O19)</f>
        <v>0</v>
      </c>
      <c r="F89" s="198"/>
      <c r="G89" s="20"/>
      <c r="H89" s="21"/>
      <c r="I89" s="22"/>
      <c r="J89" s="22"/>
      <c r="K89" s="22"/>
      <c r="L89" s="22"/>
      <c r="M89" s="22"/>
      <c r="N89" s="22"/>
      <c r="O89" s="22"/>
      <c r="P89" s="22"/>
      <c r="Q89" s="22"/>
      <c r="R89" s="22"/>
      <c r="S89" s="22"/>
      <c r="T89" s="22"/>
      <c r="U89" s="22"/>
      <c r="V89" s="22"/>
      <c r="W89" s="22"/>
      <c r="X89" s="22"/>
      <c r="Y89" s="22"/>
      <c r="Z89" s="22"/>
      <c r="AA89" s="22"/>
    </row>
    <row r="90" spans="1:27" x14ac:dyDescent="0.35">
      <c r="A90" s="145" t="s">
        <v>232</v>
      </c>
      <c r="B90" s="110" t="s">
        <v>243</v>
      </c>
      <c r="C90" s="132">
        <f>SUMIFS('Cap.3 Activități administrative'!H8:H447,'Cap.3 Activități administrative'!A8:A447,Sheet2!M3,'Cap.3 Activități administrative'!B8:B447,Sheet2!M8,'Cap.3 Activități administrative'!C8:C447,Sheet2!O19)</f>
        <v>0</v>
      </c>
      <c r="D90" s="133">
        <f>SUMIFS('Cap.3 Activități administrative'!J8:J447,'Cap.3 Activități administrative'!A8:A447,Sheet2!M3,'Cap.3 Activități administrative'!B8:B447,Sheet2!M8,'Cap.3 Activități administrative'!C8:C447,Sheet2!O19)</f>
        <v>0</v>
      </c>
      <c r="E90" s="133">
        <f>SUMIFS('Cap.3 Activități administrative'!I8:I447,'Cap.3 Activități administrative'!A8:A447,Sheet2!M3,'Cap.3 Activități administrative'!B8:B447,Sheet2!M8,'Cap.3 Activități administrative'!C8:C447,Sheet2!O19)</f>
        <v>0</v>
      </c>
      <c r="F90" s="198"/>
      <c r="G90" s="20"/>
      <c r="H90" s="21"/>
      <c r="I90" s="22"/>
      <c r="J90" s="22"/>
      <c r="K90" s="22"/>
      <c r="L90" s="22"/>
      <c r="M90" s="22"/>
      <c r="N90" s="22"/>
      <c r="O90" s="22"/>
      <c r="P90" s="22"/>
      <c r="Q90" s="22"/>
      <c r="R90" s="22"/>
      <c r="S90" s="22"/>
      <c r="T90" s="22"/>
      <c r="U90" s="22"/>
      <c r="V90" s="22"/>
      <c r="W90" s="22"/>
      <c r="X90" s="22"/>
      <c r="Y90" s="22"/>
      <c r="Z90" s="22"/>
      <c r="AA90" s="22"/>
    </row>
    <row r="91" spans="1:27" x14ac:dyDescent="0.35">
      <c r="A91" s="140" t="s">
        <v>281</v>
      </c>
      <c r="B91" s="141"/>
      <c r="C91" s="135">
        <f>SUMIFS('Cap.3 Activități administrative'!H8:H447,'Cap.3 Activități administrative'!A8:A447,Sheet2!M4)</f>
        <v>0</v>
      </c>
      <c r="D91" s="135">
        <f>SUMIFS('Cap.3 Activități administrative'!J8:J447,'Cap.3 Activități administrative'!A8:A447,Sheet2!M4)</f>
        <v>0</v>
      </c>
      <c r="E91" s="135">
        <f>SUMIFS('Cap.3 Activități administrative'!I8:I447,'Cap.3 Activități administrative'!A8:A447,Sheet2!M4)</f>
        <v>0</v>
      </c>
      <c r="F91" s="198"/>
      <c r="G91" s="20"/>
      <c r="H91" s="21"/>
      <c r="I91" s="22"/>
      <c r="J91" s="22"/>
      <c r="K91" s="22"/>
      <c r="L91" s="22"/>
      <c r="M91" s="22"/>
      <c r="N91" s="22"/>
      <c r="O91" s="22"/>
      <c r="P91" s="22"/>
      <c r="Q91" s="22"/>
      <c r="R91" s="22"/>
      <c r="S91" s="22"/>
      <c r="T91" s="22"/>
      <c r="U91" s="22"/>
      <c r="V91" s="22"/>
      <c r="W91" s="22"/>
      <c r="X91" s="22"/>
      <c r="Y91" s="22"/>
      <c r="Z91" s="22"/>
      <c r="AA91" s="22"/>
    </row>
    <row r="92" spans="1:27" x14ac:dyDescent="0.35">
      <c r="A92" s="145" t="s">
        <v>235</v>
      </c>
      <c r="B92" s="110" t="s">
        <v>243</v>
      </c>
      <c r="C92" s="132">
        <f>SUMIFS('Cap.3 Activități administrative'!H8:H447,'Cap.3 Activități administrative'!A8:A447,Sheet2!M4,'Cap.3 Activități administrative'!B8:B447,Sheet2!M8,'Cap.3 Activități administrative'!C8:C447,Sheet2!O19)</f>
        <v>0</v>
      </c>
      <c r="D92" s="133">
        <f>SUMIFS('Cap.3 Activități administrative'!J8:J447,'Cap.3 Activități administrative'!A8:A447,Sheet2!M4,'Cap.3 Activități administrative'!B8:B447,Sheet2!M8,'Cap.3 Activități administrative'!C8:C447,Sheet2!O19)</f>
        <v>0</v>
      </c>
      <c r="E92" s="133">
        <f>SUMIFS('Cap.3 Activități administrative'!I8:I447,'Cap.3 Activități administrative'!A8:A447,Sheet2!M4,'Cap.3 Activități administrative'!B8:B447,Sheet2!M8,'Cap.3 Activități administrative'!C8:C447,Sheet2!O19)</f>
        <v>0</v>
      </c>
      <c r="F92" s="198"/>
      <c r="G92" s="20"/>
      <c r="H92" s="21"/>
      <c r="I92" s="22"/>
      <c r="J92" s="22"/>
      <c r="K92" s="22"/>
      <c r="L92" s="22"/>
      <c r="M92" s="22"/>
      <c r="N92" s="22"/>
      <c r="O92" s="22"/>
      <c r="P92" s="22"/>
      <c r="Q92" s="22"/>
      <c r="R92" s="22"/>
      <c r="S92" s="22"/>
      <c r="T92" s="22"/>
      <c r="U92" s="22"/>
      <c r="V92" s="22"/>
      <c r="W92" s="22"/>
      <c r="X92" s="22"/>
      <c r="Y92" s="22"/>
      <c r="Z92" s="22"/>
      <c r="AA92" s="22"/>
    </row>
    <row r="93" spans="1:27" x14ac:dyDescent="0.35">
      <c r="A93" s="210" t="s">
        <v>212</v>
      </c>
      <c r="B93" s="211"/>
      <c r="C93" s="135">
        <f>'Cap.4 Echipamente'!G1</f>
        <v>0</v>
      </c>
      <c r="D93" s="135">
        <f>'Cap.4 Echipamente'!G2</f>
        <v>0</v>
      </c>
      <c r="E93" s="135">
        <f>'Cap.4 Echipamente'!G3</f>
        <v>0</v>
      </c>
      <c r="F93" s="198"/>
      <c r="G93" s="17"/>
      <c r="H93" s="18"/>
      <c r="I93" s="17"/>
      <c r="J93" s="17"/>
      <c r="K93" s="17"/>
      <c r="L93" s="17"/>
      <c r="M93" s="17"/>
      <c r="N93" s="17"/>
      <c r="O93" s="17"/>
      <c r="P93" s="17"/>
      <c r="Q93" s="17"/>
      <c r="R93" s="17"/>
      <c r="S93" s="17"/>
      <c r="T93" s="17"/>
      <c r="U93" s="17"/>
      <c r="V93" s="17"/>
      <c r="W93" s="17"/>
      <c r="X93" s="17"/>
      <c r="Y93" s="17"/>
      <c r="Z93" s="17"/>
      <c r="AA93" s="17"/>
    </row>
    <row r="94" spans="1:27" ht="14.5" customHeight="1" x14ac:dyDescent="0.35">
      <c r="A94" s="206" t="s">
        <v>160</v>
      </c>
      <c r="B94" s="207"/>
      <c r="C94" s="146">
        <f>SUMIFS('Cap.4 Echipamente'!G7:G400,'Cap.4 Echipamente'!A7:A400,Sheet2!A52)</f>
        <v>0</v>
      </c>
      <c r="D94" s="146">
        <f>SUMIFS('Cap.4 Echipamente'!I7:I400,'Cap.4 Echipamente'!A7:A400,Sheet2!A52)</f>
        <v>0</v>
      </c>
      <c r="E94" s="146">
        <f>SUMIFS('Cap.4 Echipamente'!H7:H400,'Cap.4 Echipamente'!A7:A400,Sheet2!A52)</f>
        <v>0</v>
      </c>
      <c r="F94" s="198"/>
      <c r="G94" s="20"/>
      <c r="H94" s="20"/>
      <c r="I94" s="22"/>
      <c r="J94" s="22"/>
      <c r="K94" s="22"/>
      <c r="L94" s="22"/>
      <c r="M94" s="22"/>
      <c r="N94" s="22"/>
      <c r="O94" s="22"/>
      <c r="P94" s="22"/>
      <c r="Q94" s="22"/>
      <c r="R94" s="22"/>
      <c r="S94" s="22"/>
      <c r="T94" s="22"/>
      <c r="U94" s="22"/>
      <c r="V94" s="22"/>
      <c r="W94" s="22"/>
      <c r="X94" s="22"/>
      <c r="Y94" s="22"/>
      <c r="Z94" s="22"/>
      <c r="AA94" s="22"/>
    </row>
    <row r="95" spans="1:27" ht="14.5" customHeight="1" x14ac:dyDescent="0.35">
      <c r="A95" s="48" t="s">
        <v>257</v>
      </c>
      <c r="B95" s="48"/>
      <c r="C95" s="132">
        <f>SUMIFS('Cap.4 Echipamente'!G7:G400,'Cap.4 Echipamente'!A7:A400,Sheet2!A52,'Cap.4 Echipamente'!B7:B400,Sheet2!O28)</f>
        <v>0</v>
      </c>
      <c r="D95" s="133">
        <f>SUMIFS('Cap.4 Echipamente'!I7:I400,'Cap.4 Echipamente'!A7:A400,Sheet2!A52,'Cap.4 Echipamente'!B7:B400,Sheet2!O28)</f>
        <v>0</v>
      </c>
      <c r="E95" s="133">
        <f>SUMIFS('Cap.4 Echipamente'!H7:H400,'Cap.4 Echipamente'!A7:A400,Sheet2!A52,'Cap.4 Echipamente'!B7:B400,Sheet2!O28)</f>
        <v>0</v>
      </c>
      <c r="F95" s="198"/>
      <c r="G95" s="20"/>
      <c r="H95" s="20"/>
      <c r="I95" s="22"/>
      <c r="J95" s="22"/>
      <c r="K95" s="22"/>
      <c r="L95" s="22"/>
      <c r="M95" s="22"/>
      <c r="N95" s="22"/>
      <c r="O95" s="22"/>
      <c r="P95" s="22"/>
      <c r="Q95" s="22"/>
      <c r="R95" s="22"/>
      <c r="S95" s="22"/>
      <c r="T95" s="22"/>
      <c r="U95" s="22"/>
      <c r="V95" s="22"/>
      <c r="W95" s="22"/>
      <c r="X95" s="22"/>
      <c r="Y95" s="22"/>
      <c r="Z95" s="22"/>
      <c r="AA95" s="22"/>
    </row>
    <row r="96" spans="1:27" ht="14.5" customHeight="1" x14ac:dyDescent="0.35">
      <c r="A96" s="147" t="s">
        <v>258</v>
      </c>
      <c r="B96" s="147"/>
      <c r="C96" s="132">
        <f>SUMIFS('Cap.4 Echipamente'!G7:G400,'Cap.4 Echipamente'!A7:A400,Sheet2!A52,'Cap.4 Echipamente'!B7:B400,Sheet2!O27)</f>
        <v>0</v>
      </c>
      <c r="D96" s="133">
        <f>SUMIFS('Cap.4 Echipamente'!I7:I400,'Cap.4 Echipamente'!A7:A400,Sheet2!A52,'Cap.4 Echipamente'!B7:B400,Sheet2!O27)</f>
        <v>0</v>
      </c>
      <c r="E96" s="133">
        <f>SUMIFS('Cap.4 Echipamente'!H7:H400,'Cap.4 Echipamente'!A7:A400,Sheet2!A52,'Cap.4 Echipamente'!B7:B400,Sheet2!O27)</f>
        <v>0</v>
      </c>
      <c r="F96" s="198"/>
      <c r="G96" s="20"/>
      <c r="H96" s="20"/>
      <c r="I96" s="22"/>
      <c r="J96" s="22"/>
      <c r="K96" s="22"/>
      <c r="L96" s="22"/>
      <c r="M96" s="22"/>
      <c r="N96" s="22"/>
      <c r="O96" s="22"/>
      <c r="P96" s="22"/>
      <c r="Q96" s="22"/>
      <c r="R96" s="22"/>
      <c r="S96" s="22"/>
      <c r="T96" s="22"/>
      <c r="U96" s="22"/>
      <c r="V96" s="22"/>
      <c r="W96" s="22"/>
      <c r="X96" s="22"/>
      <c r="Y96" s="22"/>
      <c r="Z96" s="22"/>
      <c r="AA96" s="22"/>
    </row>
    <row r="97" spans="1:27" ht="14.5" customHeight="1" x14ac:dyDescent="0.35">
      <c r="A97" s="205" t="s">
        <v>161</v>
      </c>
      <c r="B97" s="205"/>
      <c r="C97" s="146">
        <f>SUMIFS('Cap.4 Echipamente'!G7:G400,'Cap.4 Echipamente'!A7:A400,Sheet2!A50)</f>
        <v>0</v>
      </c>
      <c r="D97" s="146">
        <f>SUMIFS('Cap.4 Echipamente'!I7:I400,'Cap.4 Echipamente'!A7:A400,Sheet2!A50)</f>
        <v>0</v>
      </c>
      <c r="E97" s="146">
        <f>SUMIFS('Cap.4 Echipamente'!H7:H400,'Cap.4 Echipamente'!A7:A400,Sheet2!A50)</f>
        <v>0</v>
      </c>
      <c r="F97" s="198"/>
      <c r="G97" s="17"/>
      <c r="H97" s="18"/>
      <c r="I97" s="17"/>
      <c r="J97" s="17"/>
      <c r="K97" s="17"/>
      <c r="L97" s="17"/>
      <c r="M97" s="17"/>
      <c r="N97" s="17"/>
      <c r="O97" s="17"/>
      <c r="P97" s="17"/>
      <c r="Q97" s="17"/>
      <c r="R97" s="17"/>
      <c r="S97" s="17"/>
      <c r="T97" s="17"/>
      <c r="U97" s="17"/>
      <c r="V97" s="17"/>
      <c r="W97" s="17"/>
      <c r="X97" s="17"/>
      <c r="Y97" s="17"/>
      <c r="Z97" s="17"/>
      <c r="AA97" s="17"/>
    </row>
    <row r="98" spans="1:27" ht="14.5" customHeight="1" x14ac:dyDescent="0.35">
      <c r="A98" s="148" t="s">
        <v>259</v>
      </c>
      <c r="B98" s="149"/>
      <c r="C98" s="150">
        <f>SUMIFS('Cap.4 Echipamente'!G7:G400,'Cap.4 Echipamente'!A7:A400,Sheet2!A50,'Cap.4 Echipamente'!B7:B400,Sheet2!O23)</f>
        <v>0</v>
      </c>
      <c r="D98" s="133">
        <f>SUMIFS('Cap.4 Echipamente'!I7:I400,'Cap.4 Echipamente'!A7:A400,Sheet2!A50,'Cap.4 Echipamente'!B7:B400,Sheet2!O23)</f>
        <v>0</v>
      </c>
      <c r="E98" s="133">
        <f>SUMIFS('Cap.4 Echipamente'!H7:H400,'Cap.4 Echipamente'!A7:A400,Sheet2!A50,'Cap.4 Echipamente'!B7:B400,Sheet2!O23)</f>
        <v>0</v>
      </c>
      <c r="F98" s="198"/>
      <c r="G98" s="17"/>
      <c r="H98" s="18"/>
      <c r="I98" s="17"/>
      <c r="J98" s="17"/>
      <c r="K98" s="17"/>
      <c r="L98" s="17"/>
      <c r="M98" s="17"/>
      <c r="N98" s="17"/>
      <c r="O98" s="17"/>
      <c r="P98" s="17"/>
      <c r="Q98" s="17"/>
      <c r="R98" s="17"/>
      <c r="S98" s="17"/>
      <c r="T98" s="17"/>
      <c r="U98" s="17"/>
      <c r="V98" s="17"/>
      <c r="W98" s="17"/>
      <c r="X98" s="17"/>
      <c r="Y98" s="17"/>
      <c r="Z98" s="17"/>
      <c r="AA98" s="17"/>
    </row>
    <row r="99" spans="1:27" ht="14.5" customHeight="1" x14ac:dyDescent="0.35">
      <c r="A99" s="148" t="s">
        <v>260</v>
      </c>
      <c r="B99" s="151"/>
      <c r="C99" s="150">
        <f>SUMIFS('Cap.4 Echipamente'!G7:G400,'Cap.4 Echipamente'!A7:A400,Sheet2!A50,'Cap.4 Echipamente'!B7:B400,Sheet2!O24)</f>
        <v>0</v>
      </c>
      <c r="D99" s="133">
        <f>SUMIFS('Cap.4 Echipamente'!I7:I400,'Cap.4 Echipamente'!A7:A400,Sheet2!A50,'Cap.4 Echipamente'!B7:B400,Sheet2!O24)</f>
        <v>0</v>
      </c>
      <c r="E99" s="133">
        <f>SUMIFS('Cap.4 Echipamente'!I7:I400,'Cap.4 Echipamente'!A7:A400,Sheet2!A50,'Cap.4 Echipamente'!B7:B400,Sheet2!O24)</f>
        <v>0</v>
      </c>
      <c r="F99" s="198"/>
      <c r="G99" s="17"/>
      <c r="H99" s="18"/>
      <c r="I99" s="17"/>
      <c r="J99" s="17"/>
      <c r="K99" s="17"/>
      <c r="L99" s="17"/>
      <c r="M99" s="17"/>
      <c r="N99" s="17"/>
      <c r="O99" s="17"/>
      <c r="P99" s="17"/>
      <c r="Q99" s="17"/>
      <c r="R99" s="17"/>
      <c r="S99" s="17"/>
      <c r="T99" s="17"/>
      <c r="U99" s="17"/>
      <c r="V99" s="17"/>
      <c r="W99" s="17"/>
      <c r="X99" s="17"/>
      <c r="Y99" s="17"/>
      <c r="Z99" s="17"/>
      <c r="AA99" s="17"/>
    </row>
    <row r="100" spans="1:27" ht="14.5" customHeight="1" x14ac:dyDescent="0.35">
      <c r="A100" s="48" t="s">
        <v>261</v>
      </c>
      <c r="B100" s="152"/>
      <c r="C100" s="150">
        <f>SUMIFS('Cap.4 Echipamente'!G7:G400,'Cap.4 Echipamente'!A7:A400,Sheet2!A50,'Cap.4 Echipamente'!B7:B400,Sheet2!O25)</f>
        <v>0</v>
      </c>
      <c r="D100" s="133">
        <f>SUMIFS('Cap.4 Echipamente'!I7:I400,'Cap.4 Echipamente'!A7:A400,Sheet2!A50,'Cap.4 Echipamente'!B7:B400,Sheet2!O25)</f>
        <v>0</v>
      </c>
      <c r="E100" s="133">
        <f>SUMIFS('Cap.4 Echipamente'!H7:H400,'Cap.4 Echipamente'!A7:A400,Sheet2!A50,'Cap.4 Echipamente'!B7:B400,Sheet2!O25)</f>
        <v>0</v>
      </c>
      <c r="F100" s="198"/>
      <c r="G100" s="17"/>
      <c r="H100" s="18"/>
      <c r="I100" s="17"/>
      <c r="J100" s="17"/>
      <c r="K100" s="17"/>
      <c r="L100" s="17"/>
      <c r="M100" s="17"/>
      <c r="N100" s="17"/>
      <c r="O100" s="17"/>
      <c r="P100" s="17"/>
      <c r="Q100" s="17"/>
      <c r="R100" s="17"/>
      <c r="S100" s="17"/>
      <c r="T100" s="17"/>
      <c r="U100" s="17"/>
      <c r="V100" s="17"/>
      <c r="W100" s="17"/>
      <c r="X100" s="17"/>
      <c r="Y100" s="17"/>
      <c r="Z100" s="17"/>
      <c r="AA100" s="17"/>
    </row>
    <row r="101" spans="1:27" ht="14.5" customHeight="1" x14ac:dyDescent="0.35">
      <c r="A101" s="153" t="s">
        <v>262</v>
      </c>
      <c r="B101" s="152"/>
      <c r="C101" s="150">
        <f>SUMIFS('Cap.4 Echipamente'!G7:G400,'Cap.4 Echipamente'!A7:A400,Sheet2!A50,'Cap.4 Echipamente'!B7:B400,Sheet2!O26)</f>
        <v>0</v>
      </c>
      <c r="D101" s="133">
        <f>SUMIFS('Cap.4 Echipamente'!I7:I400,'Cap.4 Echipamente'!A7:A400,Sheet2!A50,'Cap.4 Echipamente'!B7:B400,Sheet2!O26)</f>
        <v>0</v>
      </c>
      <c r="E101" s="133">
        <f>SUMIFS('Cap.4 Echipamente'!H7:H400,'Cap.4 Echipamente'!A7:A400,Sheet2!A50,'Cap.4 Echipamente'!B7:B400,Sheet2!O26)</f>
        <v>0</v>
      </c>
      <c r="F101" s="198"/>
      <c r="G101" s="17"/>
      <c r="H101" s="18"/>
      <c r="I101" s="17"/>
      <c r="J101" s="17"/>
      <c r="K101" s="17"/>
      <c r="L101" s="17"/>
      <c r="M101" s="17"/>
      <c r="N101" s="17"/>
      <c r="O101" s="17"/>
      <c r="P101" s="17"/>
      <c r="Q101" s="17"/>
      <c r="R101" s="17"/>
      <c r="S101" s="17"/>
      <c r="T101" s="17"/>
      <c r="U101" s="17"/>
      <c r="V101" s="17"/>
      <c r="W101" s="17"/>
      <c r="X101" s="17"/>
      <c r="Y101" s="17"/>
      <c r="Z101" s="17"/>
      <c r="AA101" s="17"/>
    </row>
    <row r="102" spans="1:27" ht="14.5" customHeight="1" x14ac:dyDescent="0.35">
      <c r="A102" s="173" t="s">
        <v>217</v>
      </c>
      <c r="B102" s="174"/>
      <c r="C102" s="135">
        <f>C103+C104</f>
        <v>0</v>
      </c>
      <c r="D102" s="154"/>
      <c r="E102" s="135">
        <f>E103+E104</f>
        <v>0</v>
      </c>
      <c r="F102" s="198"/>
      <c r="G102" s="17"/>
      <c r="H102" s="18"/>
      <c r="I102" s="17"/>
      <c r="J102" s="17"/>
      <c r="K102" s="17"/>
      <c r="L102" s="17"/>
      <c r="M102" s="17"/>
      <c r="N102" s="17"/>
      <c r="O102" s="17"/>
      <c r="P102" s="17"/>
      <c r="Q102" s="17"/>
      <c r="R102" s="17"/>
      <c r="S102" s="17"/>
      <c r="T102" s="17"/>
      <c r="U102" s="17"/>
      <c r="V102" s="17"/>
      <c r="W102" s="17"/>
      <c r="X102" s="17"/>
      <c r="Y102" s="17"/>
      <c r="Z102" s="17"/>
      <c r="AA102" s="17"/>
    </row>
    <row r="103" spans="1:27" x14ac:dyDescent="0.35">
      <c r="A103" s="171" t="s">
        <v>219</v>
      </c>
      <c r="B103" s="172"/>
      <c r="C103" s="132">
        <f>E103</f>
        <v>0</v>
      </c>
      <c r="D103" s="154"/>
      <c r="E103" s="133"/>
      <c r="F103" s="198"/>
      <c r="G103" s="17"/>
      <c r="H103" s="18"/>
      <c r="I103" s="17"/>
      <c r="J103" s="17"/>
      <c r="K103" s="17"/>
      <c r="L103" s="17"/>
      <c r="M103" s="17"/>
      <c r="N103" s="17"/>
      <c r="O103" s="17"/>
      <c r="P103" s="17"/>
      <c r="Q103" s="17"/>
      <c r="R103" s="17"/>
      <c r="S103" s="17"/>
      <c r="T103" s="17"/>
      <c r="U103" s="17"/>
      <c r="V103" s="17"/>
      <c r="W103" s="17"/>
      <c r="X103" s="17"/>
      <c r="Y103" s="17"/>
      <c r="Z103" s="17"/>
      <c r="AA103" s="17"/>
    </row>
    <row r="104" spans="1:27" x14ac:dyDescent="0.35">
      <c r="A104" s="155" t="s">
        <v>218</v>
      </c>
      <c r="B104" s="144"/>
      <c r="C104" s="132">
        <f>E104</f>
        <v>0</v>
      </c>
      <c r="D104" s="154"/>
      <c r="E104" s="133"/>
      <c r="F104" s="134"/>
      <c r="G104" s="17"/>
      <c r="H104" s="18"/>
      <c r="I104" s="17"/>
      <c r="J104" s="17"/>
      <c r="K104" s="17"/>
      <c r="L104" s="17"/>
      <c r="M104" s="17"/>
      <c r="N104" s="17"/>
      <c r="O104" s="17"/>
      <c r="P104" s="17"/>
      <c r="Q104" s="17"/>
      <c r="R104" s="17"/>
      <c r="S104" s="17"/>
      <c r="T104" s="17"/>
      <c r="U104" s="17"/>
      <c r="V104" s="17"/>
      <c r="W104" s="17"/>
      <c r="X104" s="17"/>
      <c r="Y104" s="17"/>
      <c r="Z104" s="17"/>
      <c r="AA104" s="17"/>
    </row>
    <row r="105" spans="1:27" ht="36" customHeight="1" x14ac:dyDescent="0.35">
      <c r="A105" s="169" t="s">
        <v>289</v>
      </c>
      <c r="B105" s="170"/>
      <c r="C105" s="156">
        <f>D105+E105</f>
        <v>0</v>
      </c>
      <c r="D105" s="157">
        <f>D93+D73+D13+D6</f>
        <v>0</v>
      </c>
      <c r="E105" s="158">
        <f>E93+E73+E13+E6</f>
        <v>0</v>
      </c>
      <c r="F105" s="159" t="e">
        <f>E105/D105</f>
        <v>#DIV/0!</v>
      </c>
      <c r="G105" s="17"/>
      <c r="H105" s="18"/>
      <c r="I105" s="17"/>
      <c r="J105" s="17"/>
      <c r="K105" s="17"/>
      <c r="L105" s="17"/>
      <c r="M105" s="17"/>
      <c r="N105" s="17"/>
      <c r="O105" s="17"/>
      <c r="P105" s="17"/>
      <c r="Q105" s="17"/>
      <c r="R105" s="17"/>
      <c r="S105" s="17"/>
      <c r="T105" s="17"/>
      <c r="U105" s="17"/>
      <c r="V105" s="17"/>
      <c r="W105" s="17"/>
      <c r="X105" s="17"/>
      <c r="Y105" s="17"/>
      <c r="Z105" s="17"/>
      <c r="AA105" s="17"/>
    </row>
    <row r="106" spans="1:27" x14ac:dyDescent="0.35">
      <c r="A106" s="125"/>
      <c r="B106" s="10"/>
      <c r="C106" s="10"/>
      <c r="D106" s="10"/>
      <c r="E106" s="10"/>
      <c r="F106" s="66"/>
    </row>
    <row r="107" spans="1:27" x14ac:dyDescent="0.35">
      <c r="A107" s="125"/>
      <c r="B107" s="10"/>
      <c r="C107" s="10"/>
      <c r="D107" s="10"/>
      <c r="E107" s="10"/>
      <c r="F107" s="66"/>
    </row>
    <row r="108" spans="1:27" x14ac:dyDescent="0.35">
      <c r="A108" s="125" t="s">
        <v>263</v>
      </c>
      <c r="B108" s="10"/>
      <c r="C108" s="10"/>
      <c r="D108" s="10"/>
      <c r="E108" s="10"/>
      <c r="F108" s="66"/>
    </row>
    <row r="109" spans="1:27" x14ac:dyDescent="0.35">
      <c r="A109" s="125" t="s">
        <v>86</v>
      </c>
      <c r="B109" s="10"/>
      <c r="C109" s="10"/>
      <c r="D109" s="10"/>
      <c r="E109" s="10"/>
      <c r="F109" s="66"/>
    </row>
    <row r="110" spans="1:27" x14ac:dyDescent="0.35">
      <c r="A110" s="125" t="s">
        <v>87</v>
      </c>
      <c r="B110" s="10"/>
      <c r="C110" s="10"/>
      <c r="D110" s="10"/>
      <c r="E110" s="10"/>
      <c r="F110" s="66"/>
    </row>
    <row r="111" spans="1:27" x14ac:dyDescent="0.35">
      <c r="A111" s="125" t="s">
        <v>88</v>
      </c>
      <c r="B111" s="10"/>
      <c r="C111" s="10"/>
      <c r="D111" s="10"/>
      <c r="E111" s="10"/>
      <c r="F111" s="66"/>
    </row>
    <row r="112" spans="1:27" ht="15" thickBot="1" x14ac:dyDescent="0.4">
      <c r="A112" s="126"/>
      <c r="B112" s="67"/>
      <c r="C112" s="67"/>
      <c r="D112" s="67"/>
      <c r="E112" s="67"/>
      <c r="F112" s="68"/>
    </row>
  </sheetData>
  <sheetProtection algorithmName="SHA-512" hashValue="WxOYB6olzWDhqjyZ8ys0ZuJOfz/cDPfzZn2s9q37281LAPvqZA6ieYxcK3ohiMTKFRqxBdk5sGTeo3fAsZRwGg==" saltValue="qW6imtIH4PsM/hlO3PoFkA==" spinCount="100000" sheet="1" objects="1" scenarios="1"/>
  <mergeCells count="36">
    <mergeCell ref="A1:F1"/>
    <mergeCell ref="B2:F2"/>
    <mergeCell ref="B3:F3"/>
    <mergeCell ref="F6:F103"/>
    <mergeCell ref="A13:B13"/>
    <mergeCell ref="A5:B5"/>
    <mergeCell ref="A4:B4"/>
    <mergeCell ref="A97:B97"/>
    <mergeCell ref="A14:B14"/>
    <mergeCell ref="A94:B94"/>
    <mergeCell ref="A6:B6"/>
    <mergeCell ref="A93:B93"/>
    <mergeCell ref="A7:B7"/>
    <mergeCell ref="A8:B8"/>
    <mergeCell ref="A9:B9"/>
    <mergeCell ref="A10:B10"/>
    <mergeCell ref="A75:A79"/>
    <mergeCell ref="A73:B73"/>
    <mergeCell ref="A16:A23"/>
    <mergeCell ref="A25:A31"/>
    <mergeCell ref="A42:A54"/>
    <mergeCell ref="A55:A67"/>
    <mergeCell ref="A69:A72"/>
    <mergeCell ref="A33:A40"/>
    <mergeCell ref="A41:B41"/>
    <mergeCell ref="A68:B68"/>
    <mergeCell ref="A105:B105"/>
    <mergeCell ref="A103:B103"/>
    <mergeCell ref="A102:B102"/>
    <mergeCell ref="A82:A85"/>
    <mergeCell ref="A86:A89"/>
    <mergeCell ref="A11:B11"/>
    <mergeCell ref="A12:B12"/>
    <mergeCell ref="A15:B15"/>
    <mergeCell ref="A24:B24"/>
    <mergeCell ref="A32:B32"/>
  </mergeCells>
  <dataValidations count="9">
    <dataValidation allowBlank="1" showInputMessage="1" showErrorMessage="1" promptTitle="Info selectie print:" prompt="Deselectati din filtru valorile definite ca fiind Blank si apoi printati." sqref="A5" xr:uid="{8BF95BD3-6BF8-4982-AD3F-8B8EDCE5A1D7}"/>
    <dataValidation allowBlank="1" showInputMessage="1" showErrorMessage="1" prompt="Completează datele solicitate" sqref="B108:B111" xr:uid="{36D34FAB-EB84-4AD8-B4EF-3548F74E5D3E}"/>
    <dataValidation allowBlank="1" showInputMessage="1" showErrorMessage="1" prompt="Atenție! Minim 10% din valoarea finanțării nerambursabile solicitată." sqref="F105" xr:uid="{6F3C0631-9986-4DA1-9977-6D1464FD8324}"/>
    <dataValidation allowBlank="1" showInputMessage="1" showErrorMessage="1" prompt="Se calculează automat" sqref="C94:C101 C9:C12 C14:C92" xr:uid="{2C1568CC-D477-47A3-BADC-0889E4D536A9}"/>
    <dataValidation allowBlank="1" showInputMessage="1" showErrorMessage="1" prompt="Se completează automat" sqref="D6:E6" xr:uid="{8B0C3024-9351-43D3-840A-C9EA441D6180}"/>
    <dataValidation allowBlank="1" showInputMessage="1" showErrorMessage="1" prompt="Se completează automat!" sqref="C105:E105" xr:uid="{4E5CC547-DA2B-44E7-AB68-0B61FD658518}"/>
    <dataValidation allowBlank="1" showInputMessage="1" showErrorMessage="1" prompt="Se calculează automat_x000a_" sqref="C103:C104" xr:uid="{81D8808F-30F9-43C3-AA37-01D05CFDACA5}"/>
    <dataValidation allowBlank="1" showInputMessage="1" showErrorMessage="1" promptTitle="Completeaza aici" prompt="Completează aici" sqref="E103:E104" xr:uid="{8E18C3D5-20F4-4100-9474-1EA10E4F79CA}"/>
    <dataValidation allowBlank="1" showInputMessage="1" showErrorMessage="1" prompt="Nu se completează" sqref="D102:D104" xr:uid="{5BBFD7FA-B785-4337-AE94-A2C82EC202E4}"/>
  </dataValidations>
  <pageMargins left="0.7" right="0.7" top="0.75" bottom="0.75" header="0.3" footer="0.3"/>
  <pageSetup paperSize="9" scale="63" fitToHeight="0" orientation="portrait" r:id="rId1"/>
  <ignoredErrors>
    <ignoredError sqref="E15 E7:E12 E17:E68 E74:E92 E94:E98 E100:E10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4DDE-87CD-4D13-903F-CA78B771C480}">
  <dimension ref="A1:A10"/>
  <sheetViews>
    <sheetView workbookViewId="0">
      <selection activeCell="B13" sqref="B13"/>
    </sheetView>
  </sheetViews>
  <sheetFormatPr defaultRowHeight="14.5" x14ac:dyDescent="0.35"/>
  <sheetData>
    <row r="1" spans="1:1" x14ac:dyDescent="0.35">
      <c r="A1" s="51" t="s">
        <v>75</v>
      </c>
    </row>
    <row r="2" spans="1:1" x14ac:dyDescent="0.35">
      <c r="A2" s="51" t="s">
        <v>76</v>
      </c>
    </row>
    <row r="3" spans="1:1" x14ac:dyDescent="0.35">
      <c r="A3" s="51"/>
    </row>
    <row r="4" spans="1:1" x14ac:dyDescent="0.35">
      <c r="A4" s="51" t="s">
        <v>77</v>
      </c>
    </row>
    <row r="5" spans="1:1" x14ac:dyDescent="0.35">
      <c r="A5" s="51" t="s">
        <v>78</v>
      </c>
    </row>
    <row r="6" spans="1:1" x14ac:dyDescent="0.35">
      <c r="A6" s="51" t="s">
        <v>79</v>
      </c>
    </row>
    <row r="7" spans="1:1" x14ac:dyDescent="0.35">
      <c r="A7" s="51" t="s">
        <v>80</v>
      </c>
    </row>
    <row r="8" spans="1:1" x14ac:dyDescent="0.35">
      <c r="A8" s="51"/>
    </row>
    <row r="9" spans="1:1" x14ac:dyDescent="0.35">
      <c r="A9" s="51" t="s">
        <v>81</v>
      </c>
    </row>
    <row r="10" spans="1:1" x14ac:dyDescent="0.35">
      <c r="A10" s="51" t="s">
        <v>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45D1-42AE-4CBF-B601-3E23C2B22F02}">
  <dimension ref="A1:E30"/>
  <sheetViews>
    <sheetView workbookViewId="0">
      <selection activeCell="B2" sqref="B2:D2"/>
    </sheetView>
  </sheetViews>
  <sheetFormatPr defaultRowHeight="14.5" x14ac:dyDescent="0.35"/>
  <cols>
    <col min="1" max="1" width="24.90625" customWidth="1"/>
    <col min="3" max="3" width="35" customWidth="1"/>
    <col min="4" max="4" width="22.453125" customWidth="1"/>
    <col min="5" max="5" width="25.90625" customWidth="1"/>
  </cols>
  <sheetData>
    <row r="1" spans="1:5" x14ac:dyDescent="0.35">
      <c r="A1" s="258" t="s">
        <v>30</v>
      </c>
      <c r="B1" s="259"/>
      <c r="C1" s="259"/>
      <c r="D1" s="260"/>
      <c r="E1" s="15"/>
    </row>
    <row r="2" spans="1:5" ht="21" customHeight="1" x14ac:dyDescent="0.35">
      <c r="A2" s="4" t="s">
        <v>22</v>
      </c>
      <c r="B2" s="261" t="str">
        <f>'Informații generale'!B1</f>
        <v xml:space="preserve">Completați </v>
      </c>
      <c r="C2" s="261"/>
      <c r="D2" s="262"/>
      <c r="E2" s="23"/>
    </row>
    <row r="3" spans="1:5" ht="17.5" customHeight="1" thickBot="1" x14ac:dyDescent="0.4">
      <c r="A3" s="5" t="s">
        <v>23</v>
      </c>
      <c r="B3" s="263" t="str">
        <f>'Informații generale'!B4</f>
        <v xml:space="preserve">Completați </v>
      </c>
      <c r="C3" s="263"/>
      <c r="D3" s="264"/>
      <c r="E3" s="23"/>
    </row>
    <row r="4" spans="1:5" ht="54" customHeight="1" x14ac:dyDescent="0.35">
      <c r="A4" s="258" t="s">
        <v>31</v>
      </c>
      <c r="B4" s="265"/>
      <c r="C4" s="6" t="s">
        <v>34</v>
      </c>
      <c r="D4" s="24" t="s">
        <v>39</v>
      </c>
      <c r="E4" s="25"/>
    </row>
    <row r="5" spans="1:5" x14ac:dyDescent="0.35">
      <c r="A5" s="266">
        <v>1</v>
      </c>
      <c r="B5" s="267"/>
      <c r="C5" s="1">
        <v>2</v>
      </c>
      <c r="D5" s="26">
        <v>3</v>
      </c>
      <c r="E5" s="25"/>
    </row>
    <row r="6" spans="1:5" x14ac:dyDescent="0.35">
      <c r="A6" s="268" t="s">
        <v>32</v>
      </c>
      <c r="B6" s="269"/>
      <c r="C6" s="32">
        <f>C12-C7</f>
        <v>-5855</v>
      </c>
      <c r="D6" s="27">
        <f>IF(C12=0,0,ROUND(C6/C12,4))</f>
        <v>0</v>
      </c>
      <c r="E6" s="28"/>
    </row>
    <row r="7" spans="1:5" x14ac:dyDescent="0.35">
      <c r="A7" s="251" t="s">
        <v>33</v>
      </c>
      <c r="B7" s="252"/>
      <c r="C7" s="33">
        <f>C8+C9+C10+C11</f>
        <v>5855</v>
      </c>
      <c r="D7" s="29" t="e">
        <f>C7/C12</f>
        <v>#DIV/0!</v>
      </c>
      <c r="E7" s="28"/>
    </row>
    <row r="8" spans="1:5" x14ac:dyDescent="0.35">
      <c r="A8" s="253" t="s">
        <v>35</v>
      </c>
      <c r="B8" s="254"/>
      <c r="C8" s="39">
        <v>5855</v>
      </c>
      <c r="D8" s="29">
        <f>IF(C13=0,0,100%-D7)</f>
        <v>0</v>
      </c>
      <c r="E8" s="30"/>
    </row>
    <row r="9" spans="1:5" x14ac:dyDescent="0.35">
      <c r="A9" s="40" t="s">
        <v>36</v>
      </c>
      <c r="B9" s="41"/>
      <c r="C9" s="39">
        <f>SUM(C17:C56)</f>
        <v>0</v>
      </c>
      <c r="D9" s="29">
        <f>IF(C14=0,0,100%-D8)</f>
        <v>0</v>
      </c>
      <c r="E9" s="30"/>
    </row>
    <row r="10" spans="1:5" x14ac:dyDescent="0.35">
      <c r="A10" s="35" t="s">
        <v>37</v>
      </c>
      <c r="B10" s="36"/>
      <c r="C10" s="39">
        <f>SUM(C18:C57)</f>
        <v>0</v>
      </c>
      <c r="D10" s="29">
        <v>0</v>
      </c>
      <c r="E10" s="30"/>
    </row>
    <row r="11" spans="1:5" x14ac:dyDescent="0.35">
      <c r="A11" s="35" t="s">
        <v>38</v>
      </c>
      <c r="B11" s="36"/>
      <c r="C11" s="39">
        <f>SUM(C19:C58)</f>
        <v>0</v>
      </c>
      <c r="D11" s="29">
        <f>IF(C16=0,0,100%-D10)</f>
        <v>0</v>
      </c>
      <c r="E11" s="30"/>
    </row>
    <row r="12" spans="1:5" ht="15" thickBot="1" x14ac:dyDescent="0.4">
      <c r="A12" s="255" t="s">
        <v>41</v>
      </c>
      <c r="B12" s="256"/>
      <c r="C12" s="34">
        <f>'Bugetul proiectului'!C105</f>
        <v>0</v>
      </c>
      <c r="D12" s="31" t="e">
        <f>D6+D7</f>
        <v>#DIV/0!</v>
      </c>
      <c r="E12" s="28"/>
    </row>
    <row r="13" spans="1:5" x14ac:dyDescent="0.35">
      <c r="A13" s="16"/>
      <c r="B13" s="16"/>
      <c r="C13" s="16"/>
      <c r="D13" s="16"/>
      <c r="E13" s="16"/>
    </row>
    <row r="14" spans="1:5" x14ac:dyDescent="0.35">
      <c r="A14" s="257"/>
      <c r="B14" s="257"/>
      <c r="C14" s="37"/>
      <c r="D14" s="37"/>
      <c r="E14" s="37"/>
    </row>
    <row r="15" spans="1:5" x14ac:dyDescent="0.35">
      <c r="A15" s="15"/>
      <c r="B15" s="15"/>
      <c r="C15" s="25"/>
      <c r="D15" s="25"/>
      <c r="E15" s="25"/>
    </row>
    <row r="16" spans="1:5" x14ac:dyDescent="0.35">
      <c r="A16" s="17"/>
      <c r="B16" s="17"/>
      <c r="C16" s="38"/>
      <c r="D16" s="30"/>
      <c r="E16" s="30"/>
    </row>
    <row r="17" spans="1:5" x14ac:dyDescent="0.35">
      <c r="A17" s="17"/>
      <c r="B17" s="17"/>
      <c r="C17" s="38"/>
      <c r="D17" s="30"/>
      <c r="E17" s="30"/>
    </row>
    <row r="18" spans="1:5" x14ac:dyDescent="0.35">
      <c r="A18" s="17"/>
      <c r="B18" s="17"/>
      <c r="C18" s="38"/>
      <c r="D18" s="30"/>
      <c r="E18" s="30"/>
    </row>
    <row r="19" spans="1:5" x14ac:dyDescent="0.35">
      <c r="A19" s="17"/>
      <c r="B19" s="17"/>
      <c r="C19" s="38"/>
      <c r="D19" s="30"/>
      <c r="E19" s="30"/>
    </row>
    <row r="20" spans="1:5" x14ac:dyDescent="0.35">
      <c r="A20" s="17"/>
      <c r="B20" s="17"/>
      <c r="C20" s="38"/>
      <c r="D20" s="30"/>
      <c r="E20" s="30"/>
    </row>
    <row r="21" spans="1:5" x14ac:dyDescent="0.35">
      <c r="A21" s="17"/>
      <c r="B21" s="17"/>
      <c r="C21" s="38"/>
      <c r="D21" s="30"/>
      <c r="E21" s="30"/>
    </row>
    <row r="22" spans="1:5" x14ac:dyDescent="0.35">
      <c r="A22" s="17"/>
      <c r="B22" s="17"/>
      <c r="C22" s="38"/>
      <c r="D22" s="30"/>
      <c r="E22" s="30"/>
    </row>
    <row r="23" spans="1:5" x14ac:dyDescent="0.35">
      <c r="A23" s="17"/>
      <c r="B23" s="17"/>
      <c r="C23" s="38"/>
      <c r="D23" s="30"/>
      <c r="E23" s="30"/>
    </row>
    <row r="24" spans="1:5" x14ac:dyDescent="0.35">
      <c r="A24" s="17"/>
      <c r="B24" s="17"/>
      <c r="C24" s="38"/>
      <c r="D24" s="30"/>
      <c r="E24" s="30"/>
    </row>
    <row r="25" spans="1:5" x14ac:dyDescent="0.35">
      <c r="A25" s="17"/>
      <c r="B25" s="17"/>
      <c r="C25" s="38"/>
      <c r="D25" s="30"/>
      <c r="E25" s="30"/>
    </row>
    <row r="26" spans="1:5" x14ac:dyDescent="0.35">
      <c r="A26" s="17"/>
      <c r="B26" s="17"/>
      <c r="C26" s="38"/>
      <c r="D26" s="30"/>
      <c r="E26" s="30"/>
    </row>
    <row r="27" spans="1:5" x14ac:dyDescent="0.35">
      <c r="A27" s="17"/>
      <c r="B27" s="17"/>
      <c r="C27" s="38"/>
      <c r="D27" s="30"/>
      <c r="E27" s="30"/>
    </row>
    <row r="28" spans="1:5" x14ac:dyDescent="0.35">
      <c r="A28" s="17"/>
      <c r="B28" s="17"/>
      <c r="C28" s="38"/>
      <c r="D28" s="30"/>
      <c r="E28" s="30"/>
    </row>
    <row r="29" spans="1:5" x14ac:dyDescent="0.35">
      <c r="A29" s="17"/>
      <c r="B29" s="17"/>
      <c r="C29" s="38"/>
      <c r="D29" s="30"/>
      <c r="E29" s="30"/>
    </row>
    <row r="30" spans="1:5" x14ac:dyDescent="0.35">
      <c r="A30" s="17"/>
      <c r="B30" s="17"/>
      <c r="C30" s="38"/>
      <c r="D30" s="30"/>
      <c r="E30" s="30"/>
    </row>
  </sheetData>
  <mergeCells count="10">
    <mergeCell ref="A7:B7"/>
    <mergeCell ref="A8:B8"/>
    <mergeCell ref="A12:B12"/>
    <mergeCell ref="A14:B14"/>
    <mergeCell ref="A1:D1"/>
    <mergeCell ref="B2:D2"/>
    <mergeCell ref="B3:D3"/>
    <mergeCell ref="A4:B4"/>
    <mergeCell ref="A5:B5"/>
    <mergeCell ref="A6:B6"/>
  </mergeCells>
  <dataValidations count="1">
    <dataValidation allowBlank="1" showInputMessage="1" showErrorMessage="1" promptTitle="Info selectie print:" prompt="Deselectati din filtru valorile definite ca fiind Blank si apoi printati." sqref="A5" xr:uid="{50B7046B-1268-4E2C-AEF7-70AEF884F262}"/>
  </dataValidations>
  <pageMargins left="0.7" right="0.7" top="0.75" bottom="0.75" header="0.3" footer="0.3"/>
  <ignoredErrors>
    <ignoredError sqref="C9:C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9F48-71CC-4D43-9E50-088E4DA4D705}">
  <sheetPr>
    <pageSetUpPr fitToPage="1"/>
  </sheetPr>
  <dimension ref="A1:B13"/>
  <sheetViews>
    <sheetView tabSelected="1" workbookViewId="0">
      <selection activeCell="B7" sqref="B7"/>
    </sheetView>
  </sheetViews>
  <sheetFormatPr defaultRowHeight="14.5" x14ac:dyDescent="0.35"/>
  <cols>
    <col min="1" max="1" width="44" customWidth="1"/>
    <col min="2" max="2" width="87.81640625" customWidth="1"/>
  </cols>
  <sheetData>
    <row r="1" spans="1:2" ht="26.5" x14ac:dyDescent="0.35">
      <c r="A1" s="111" t="s">
        <v>283</v>
      </c>
      <c r="B1" s="271" t="s">
        <v>271</v>
      </c>
    </row>
    <row r="2" spans="1:2" ht="16" customHeight="1" x14ac:dyDescent="0.35">
      <c r="A2" s="112" t="s">
        <v>291</v>
      </c>
      <c r="B2" s="271"/>
    </row>
    <row r="3" spans="1:2" x14ac:dyDescent="0.35">
      <c r="A3" s="113" t="s">
        <v>294</v>
      </c>
      <c r="B3" s="271" t="s">
        <v>271</v>
      </c>
    </row>
    <row r="4" spans="1:2" ht="15" customHeight="1" x14ac:dyDescent="0.35">
      <c r="A4" s="114" t="s">
        <v>1</v>
      </c>
      <c r="B4" s="271" t="s">
        <v>271</v>
      </c>
    </row>
    <row r="5" spans="1:2" x14ac:dyDescent="0.35">
      <c r="A5" s="270" t="s">
        <v>292</v>
      </c>
      <c r="B5" s="271"/>
    </row>
    <row r="6" spans="1:2" x14ac:dyDescent="0.35">
      <c r="A6" s="115" t="s">
        <v>293</v>
      </c>
      <c r="B6" s="271"/>
    </row>
    <row r="7" spans="1:2" x14ac:dyDescent="0.35">
      <c r="A7" s="116" t="s">
        <v>83</v>
      </c>
      <c r="B7" s="272" t="s">
        <v>271</v>
      </c>
    </row>
    <row r="8" spans="1:2" x14ac:dyDescent="0.35">
      <c r="A8" s="117" t="s">
        <v>84</v>
      </c>
      <c r="B8" s="272" t="s">
        <v>271</v>
      </c>
    </row>
    <row r="9" spans="1:2" ht="19" customHeight="1" x14ac:dyDescent="0.35">
      <c r="A9" s="160" t="s">
        <v>284</v>
      </c>
      <c r="B9" s="271" t="s">
        <v>271</v>
      </c>
    </row>
    <row r="10" spans="1:2" x14ac:dyDescent="0.35">
      <c r="A10" s="119" t="s">
        <v>267</v>
      </c>
      <c r="B10" s="271" t="s">
        <v>271</v>
      </c>
    </row>
    <row r="11" spans="1:2" x14ac:dyDescent="0.35">
      <c r="A11" s="119" t="s">
        <v>268</v>
      </c>
      <c r="B11" s="271" t="s">
        <v>271</v>
      </c>
    </row>
    <row r="12" spans="1:2" x14ac:dyDescent="0.35">
      <c r="A12" s="119" t="s">
        <v>269</v>
      </c>
      <c r="B12" s="271" t="s">
        <v>271</v>
      </c>
    </row>
    <row r="13" spans="1:2" ht="17.5" customHeight="1" x14ac:dyDescent="0.35">
      <c r="A13" s="160" t="s">
        <v>270</v>
      </c>
      <c r="B13" s="271" t="s">
        <v>271</v>
      </c>
    </row>
  </sheetData>
  <sheetProtection algorithmName="SHA-512" hashValue="wTbTtmw73ZiAH/B37Ln0eMgzkONLQbRFI/q+hvzuF2xv+JTbYweQxO+dYmHx8mj0Qpfnyy+SFF6+wknloAingw==" saltValue="yzjy+aWIijrrALxa3VkW3w==" spinCount="100000" sheet="1" objects="1" scenarios="1"/>
  <dataValidations count="10">
    <dataValidation allowBlank="1" showInputMessage="1" showErrorMessage="1" prompt="Completați cifra" sqref="B3" xr:uid="{69804D54-7663-4A86-A0F6-30A4821D52E6}"/>
    <dataValidation allowBlank="1" showInputMessage="1" showErrorMessage="1" prompt="Completați conform Cererii de Finanțare" sqref="B4" xr:uid="{F1924935-2AD7-4DC9-804A-3C424DAE75A5}"/>
    <dataValidation allowBlank="1" showInputMessage="1" showErrorMessage="1" prompt="Completați nr. și dată CIS" sqref="B8" xr:uid="{6705C6A8-E60F-4CBC-A0C1-02C15F15408B}"/>
    <dataValidation allowBlank="1" showInputMessage="1" showErrorMessage="1" prompt="Completați" sqref="B7" xr:uid="{BC24DE41-3AE7-4433-BF0B-EB3EB5709F02}"/>
    <dataValidation allowBlank="1" showInputMessage="1" showErrorMessage="1" prompt="Completați conform Cererii de finanțare" sqref="B1" xr:uid="{DBB65800-93ED-4A67-8078-B7043130590F}"/>
    <dataValidation allowBlank="1" showInputMessage="1" showErrorMessage="1" prompt="Completați număr total de beneficiari" sqref="B9" xr:uid="{755BB104-8398-47FE-A648-A8C87F800FD3}"/>
    <dataValidation allowBlank="1" showInputMessage="1" showErrorMessage="1" prompt="Completați număr de beneficiari sportivi" sqref="B10" xr:uid="{2B4632A9-4EC2-4968-9CC5-E584C9170AD6}"/>
    <dataValidation allowBlank="1" showInputMessage="1" showErrorMessage="1" prompt="Completați număr de beneficiari antrenori" sqref="B11" xr:uid="{DD9CE628-0D08-4A33-9718-B23B786DA411}"/>
    <dataValidation allowBlank="1" showInputMessage="1" showErrorMessage="1" prompt="Completați număr de beneficiari - ”Alți Participanți”" sqref="B12" xr:uid="{CB715E37-3F1D-476A-8311-A525C5E611CC}"/>
    <dataValidation allowBlank="1" showInputMessage="1" showErrorMessage="1" prompt="Completați număr de evenimente organizate" sqref="B13" xr:uid="{190ED1FF-131D-473B-A5BC-BD6449DFA486}"/>
  </dataValidations>
  <pageMargins left="0.7" right="0.7" top="0.75" bottom="0.75" header="0.3" footer="0.3"/>
  <pageSetup paperSize="9" scale="9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Alegeți din listă" xr:uid="{709CA1C8-E7F2-4199-BECB-7EE1521AC406}">
          <x14:formula1>
            <xm:f>Sheet2!$J$64:$J$65</xm:f>
          </x14:formula1>
          <xm:sqref>B5</xm:sqref>
        </x14:dataValidation>
        <x14:dataValidation type="list" allowBlank="1" showInputMessage="1" showErrorMessage="1" prompt="Alege din listă!" xr:uid="{EA1D1CE9-E3E8-4D66-8F1F-A1B7D575F5A7}">
          <x14:formula1>
            <xm:f>Sheet2!$E$64:$E$67</xm:f>
          </x14:formula1>
          <xm:sqref>B2</xm:sqref>
        </x14:dataValidation>
        <x14:dataValidation type="list" allowBlank="1" showInputMessage="1" showErrorMessage="1" prompt="Alegeți din listă" xr:uid="{1AAB36F8-016C-4DCE-AA38-B6500AC25864}">
          <x14:formula1>
            <xm:f>Sheet2!$M$64:$M$66</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E4EA-BC7C-4686-BC22-671DDC166EFC}">
  <dimension ref="A1:H502"/>
  <sheetViews>
    <sheetView zoomScale="81" zoomScaleNormal="81" workbookViewId="0">
      <pane ySplit="7" topLeftCell="A8" activePane="bottomLeft" state="frozen"/>
      <selection pane="bottomLeft" activeCell="J8" sqref="J8"/>
    </sheetView>
  </sheetViews>
  <sheetFormatPr defaultRowHeight="14.5" x14ac:dyDescent="0.35"/>
  <cols>
    <col min="1" max="1" width="21.08984375" style="57" customWidth="1"/>
    <col min="2" max="2" width="51.6328125" customWidth="1"/>
    <col min="4" max="4" width="11" style="109" customWidth="1"/>
    <col min="5" max="5" width="16.36328125" customWidth="1"/>
    <col min="6" max="6" width="18.08984375" customWidth="1"/>
    <col min="7" max="7" width="17.36328125" customWidth="1"/>
    <col min="8" max="8" width="17.81640625" customWidth="1"/>
  </cols>
  <sheetData>
    <row r="1" spans="1:8" ht="19" customHeight="1" x14ac:dyDescent="0.35">
      <c r="A1" s="222" t="s">
        <v>266</v>
      </c>
      <c r="B1" s="222"/>
      <c r="C1" s="222"/>
      <c r="D1" s="222"/>
      <c r="E1" s="92" t="s">
        <v>153</v>
      </c>
      <c r="F1" s="96">
        <f>SUM(F8:F502)</f>
        <v>0</v>
      </c>
      <c r="G1" s="220"/>
      <c r="H1" s="221"/>
    </row>
    <row r="2" spans="1:8" ht="19" customHeight="1" x14ac:dyDescent="0.35">
      <c r="A2" s="215" t="s">
        <v>264</v>
      </c>
      <c r="B2" s="216"/>
      <c r="C2" s="216"/>
      <c r="D2" s="216"/>
      <c r="E2" s="217"/>
      <c r="F2" s="98">
        <f>SUM(H8:H502)</f>
        <v>0</v>
      </c>
      <c r="G2" s="96"/>
      <c r="H2" s="97"/>
    </row>
    <row r="3" spans="1:8" ht="19" customHeight="1" x14ac:dyDescent="0.35">
      <c r="A3" s="218" t="s">
        <v>165</v>
      </c>
      <c r="B3" s="219"/>
      <c r="C3" s="219"/>
      <c r="D3" s="219"/>
      <c r="E3" s="217"/>
      <c r="F3" s="93">
        <f>SUM(G8:G502)</f>
        <v>0</v>
      </c>
      <c r="G3" s="94"/>
      <c r="H3" s="95"/>
    </row>
    <row r="4" spans="1:8" ht="31.5" customHeight="1" x14ac:dyDescent="0.35">
      <c r="A4" s="44" t="str">
        <f>'Informații generale'!A1</f>
        <v xml:space="preserve">Numele Subprogramului sportiv:
</v>
      </c>
      <c r="B4" s="214" t="str">
        <f>'Informații generale'!B1</f>
        <v xml:space="preserve">Completați </v>
      </c>
      <c r="C4" s="214"/>
      <c r="D4" s="214"/>
      <c r="E4" s="214"/>
      <c r="F4" s="214"/>
      <c r="G4" s="214"/>
      <c r="H4" s="214"/>
    </row>
    <row r="5" spans="1:8" ht="24" customHeight="1" x14ac:dyDescent="0.35">
      <c r="A5" s="44" t="str">
        <f>'Informații generale'!A4</f>
        <v xml:space="preserve">Numele solicitantului:
</v>
      </c>
      <c r="B5" s="214" t="str">
        <f>'Informații generale'!B4</f>
        <v xml:space="preserve">Completați </v>
      </c>
      <c r="C5" s="214"/>
      <c r="D5" s="214"/>
      <c r="E5" s="214"/>
      <c r="F5" s="214"/>
      <c r="G5" s="214"/>
      <c r="H5" s="214"/>
    </row>
    <row r="6" spans="1:8" ht="65.5" customHeight="1" x14ac:dyDescent="0.35">
      <c r="A6" s="82" t="s">
        <v>273</v>
      </c>
      <c r="B6" s="83" t="s">
        <v>166</v>
      </c>
      <c r="C6" s="82" t="s">
        <v>64</v>
      </c>
      <c r="D6" s="82" t="s">
        <v>70</v>
      </c>
      <c r="E6" s="82" t="s">
        <v>272</v>
      </c>
      <c r="F6" s="82" t="s">
        <v>62</v>
      </c>
      <c r="G6" s="84" t="s">
        <v>265</v>
      </c>
      <c r="H6" s="71" t="s">
        <v>227</v>
      </c>
    </row>
    <row r="7" spans="1:8" x14ac:dyDescent="0.35">
      <c r="A7" s="46">
        <v>1</v>
      </c>
      <c r="B7" s="43">
        <v>2</v>
      </c>
      <c r="C7" s="43">
        <v>3</v>
      </c>
      <c r="D7" s="85">
        <v>4</v>
      </c>
      <c r="E7" s="43">
        <v>5</v>
      </c>
      <c r="F7" s="43" t="s">
        <v>90</v>
      </c>
      <c r="G7" s="62">
        <v>7</v>
      </c>
      <c r="H7" s="64">
        <v>8</v>
      </c>
    </row>
    <row r="8" spans="1:8" x14ac:dyDescent="0.35">
      <c r="A8" s="7" t="s">
        <v>121</v>
      </c>
      <c r="B8" s="118"/>
      <c r="C8" s="8" t="s">
        <v>20</v>
      </c>
      <c r="D8" s="120"/>
      <c r="E8" s="9"/>
      <c r="F8" s="60">
        <f>D8*E8</f>
        <v>0</v>
      </c>
      <c r="G8" s="63"/>
      <c r="H8" s="72">
        <f>F8-G8</f>
        <v>0</v>
      </c>
    </row>
    <row r="9" spans="1:8" x14ac:dyDescent="0.35">
      <c r="A9" s="7"/>
      <c r="B9" s="118"/>
      <c r="C9" s="8"/>
      <c r="D9" s="120"/>
      <c r="E9" s="9"/>
      <c r="F9" s="60">
        <f t="shared" ref="F9:F72" si="0">D9*E9</f>
        <v>0</v>
      </c>
      <c r="G9" s="63"/>
      <c r="H9" s="72">
        <f t="shared" ref="H9:H72" si="1">F9-G9</f>
        <v>0</v>
      </c>
    </row>
    <row r="10" spans="1:8" x14ac:dyDescent="0.35">
      <c r="A10" s="7"/>
      <c r="B10" s="118"/>
      <c r="C10" s="8"/>
      <c r="D10" s="120"/>
      <c r="E10" s="9"/>
      <c r="F10" s="60">
        <f t="shared" si="0"/>
        <v>0</v>
      </c>
      <c r="G10" s="63"/>
      <c r="H10" s="72">
        <f t="shared" si="1"/>
        <v>0</v>
      </c>
    </row>
    <row r="11" spans="1:8" x14ac:dyDescent="0.35">
      <c r="A11" s="7"/>
      <c r="B11" s="118"/>
      <c r="C11" s="8"/>
      <c r="D11" s="120"/>
      <c r="E11" s="9"/>
      <c r="F11" s="60">
        <f t="shared" si="0"/>
        <v>0</v>
      </c>
      <c r="G11" s="63"/>
      <c r="H11" s="72">
        <f t="shared" si="1"/>
        <v>0</v>
      </c>
    </row>
    <row r="12" spans="1:8" x14ac:dyDescent="0.35">
      <c r="A12" s="7"/>
      <c r="B12" s="118"/>
      <c r="C12" s="8"/>
      <c r="D12" s="120"/>
      <c r="E12" s="9"/>
      <c r="F12" s="60">
        <f t="shared" si="0"/>
        <v>0</v>
      </c>
      <c r="G12" s="63"/>
      <c r="H12" s="72">
        <f t="shared" si="1"/>
        <v>0</v>
      </c>
    </row>
    <row r="13" spans="1:8" x14ac:dyDescent="0.35">
      <c r="A13" s="7"/>
      <c r="B13" s="118"/>
      <c r="C13" s="8"/>
      <c r="D13" s="120"/>
      <c r="E13" s="9"/>
      <c r="F13" s="60">
        <f t="shared" si="0"/>
        <v>0</v>
      </c>
      <c r="G13" s="63"/>
      <c r="H13" s="72">
        <f t="shared" si="1"/>
        <v>0</v>
      </c>
    </row>
    <row r="14" spans="1:8" x14ac:dyDescent="0.35">
      <c r="A14" s="7"/>
      <c r="B14" s="118"/>
      <c r="C14" s="8"/>
      <c r="D14" s="120"/>
      <c r="E14" s="9"/>
      <c r="F14" s="60">
        <f t="shared" si="0"/>
        <v>0</v>
      </c>
      <c r="G14" s="63"/>
      <c r="H14" s="72">
        <f t="shared" si="1"/>
        <v>0</v>
      </c>
    </row>
    <row r="15" spans="1:8" x14ac:dyDescent="0.35">
      <c r="A15" s="7"/>
      <c r="B15" s="118"/>
      <c r="C15" s="8"/>
      <c r="D15" s="120"/>
      <c r="E15" s="9"/>
      <c r="F15" s="60">
        <f t="shared" si="0"/>
        <v>0</v>
      </c>
      <c r="G15" s="63"/>
      <c r="H15" s="72">
        <f t="shared" si="1"/>
        <v>0</v>
      </c>
    </row>
    <row r="16" spans="1:8" x14ac:dyDescent="0.35">
      <c r="A16" s="7"/>
      <c r="B16" s="10"/>
      <c r="C16" s="8"/>
      <c r="D16" s="120"/>
      <c r="E16" s="9"/>
      <c r="F16" s="60">
        <f t="shared" si="0"/>
        <v>0</v>
      </c>
      <c r="G16" s="63"/>
      <c r="H16" s="72">
        <f t="shared" si="1"/>
        <v>0</v>
      </c>
    </row>
    <row r="17" spans="1:8" x14ac:dyDescent="0.35">
      <c r="A17" s="7"/>
      <c r="B17" s="118"/>
      <c r="C17" s="8"/>
      <c r="D17" s="120"/>
      <c r="E17" s="9"/>
      <c r="F17" s="60">
        <f t="shared" si="0"/>
        <v>0</v>
      </c>
      <c r="G17" s="63"/>
      <c r="H17" s="72">
        <f t="shared" si="1"/>
        <v>0</v>
      </c>
    </row>
    <row r="18" spans="1:8" x14ac:dyDescent="0.35">
      <c r="A18" s="7"/>
      <c r="B18" s="118"/>
      <c r="C18" s="8"/>
      <c r="D18" s="120"/>
      <c r="E18" s="9"/>
      <c r="F18" s="60">
        <f t="shared" si="0"/>
        <v>0</v>
      </c>
      <c r="G18" s="63"/>
      <c r="H18" s="72">
        <f t="shared" si="1"/>
        <v>0</v>
      </c>
    </row>
    <row r="19" spans="1:8" x14ac:dyDescent="0.35">
      <c r="A19" s="7"/>
      <c r="B19" s="118"/>
      <c r="C19" s="8"/>
      <c r="D19" s="120"/>
      <c r="E19" s="9"/>
      <c r="F19" s="60">
        <f t="shared" si="0"/>
        <v>0</v>
      </c>
      <c r="G19" s="63"/>
      <c r="H19" s="72">
        <f t="shared" si="1"/>
        <v>0</v>
      </c>
    </row>
    <row r="20" spans="1:8" x14ac:dyDescent="0.35">
      <c r="A20" s="7"/>
      <c r="B20" s="118"/>
      <c r="C20" s="8"/>
      <c r="D20" s="120"/>
      <c r="E20" s="9"/>
      <c r="F20" s="60">
        <f t="shared" si="0"/>
        <v>0</v>
      </c>
      <c r="G20" s="63"/>
      <c r="H20" s="72">
        <f t="shared" si="1"/>
        <v>0</v>
      </c>
    </row>
    <row r="21" spans="1:8" x14ac:dyDescent="0.35">
      <c r="A21" s="7"/>
      <c r="B21" s="118"/>
      <c r="C21" s="8"/>
      <c r="D21" s="120"/>
      <c r="E21" s="9"/>
      <c r="F21" s="60">
        <f t="shared" si="0"/>
        <v>0</v>
      </c>
      <c r="G21" s="63"/>
      <c r="H21" s="72">
        <f t="shared" si="1"/>
        <v>0</v>
      </c>
    </row>
    <row r="22" spans="1:8" x14ac:dyDescent="0.35">
      <c r="A22" s="7"/>
      <c r="B22" s="118"/>
      <c r="C22" s="8"/>
      <c r="D22" s="120"/>
      <c r="E22" s="9"/>
      <c r="F22" s="60">
        <f t="shared" si="0"/>
        <v>0</v>
      </c>
      <c r="G22" s="63"/>
      <c r="H22" s="72">
        <f t="shared" si="1"/>
        <v>0</v>
      </c>
    </row>
    <row r="23" spans="1:8" x14ac:dyDescent="0.35">
      <c r="A23" s="7"/>
      <c r="B23" s="118"/>
      <c r="C23" s="8"/>
      <c r="D23" s="120"/>
      <c r="E23" s="9"/>
      <c r="F23" s="60">
        <f t="shared" si="0"/>
        <v>0</v>
      </c>
      <c r="G23" s="63"/>
      <c r="H23" s="72">
        <f t="shared" si="1"/>
        <v>0</v>
      </c>
    </row>
    <row r="24" spans="1:8" x14ac:dyDescent="0.35">
      <c r="A24" s="7"/>
      <c r="B24" s="118"/>
      <c r="C24" s="8"/>
      <c r="D24" s="120"/>
      <c r="E24" s="9"/>
      <c r="F24" s="60">
        <f t="shared" si="0"/>
        <v>0</v>
      </c>
      <c r="G24" s="63"/>
      <c r="H24" s="72">
        <f t="shared" si="1"/>
        <v>0</v>
      </c>
    </row>
    <row r="25" spans="1:8" x14ac:dyDescent="0.35">
      <c r="A25" s="7"/>
      <c r="B25" s="118"/>
      <c r="C25" s="8"/>
      <c r="D25" s="120"/>
      <c r="E25" s="9"/>
      <c r="F25" s="60">
        <f t="shared" si="0"/>
        <v>0</v>
      </c>
      <c r="G25" s="63"/>
      <c r="H25" s="72">
        <f t="shared" si="1"/>
        <v>0</v>
      </c>
    </row>
    <row r="26" spans="1:8" x14ac:dyDescent="0.35">
      <c r="A26" s="7"/>
      <c r="B26" s="118"/>
      <c r="C26" s="8"/>
      <c r="D26" s="120"/>
      <c r="E26" s="9"/>
      <c r="F26" s="60">
        <f t="shared" si="0"/>
        <v>0</v>
      </c>
      <c r="G26" s="63"/>
      <c r="H26" s="72">
        <f t="shared" si="1"/>
        <v>0</v>
      </c>
    </row>
    <row r="27" spans="1:8" x14ac:dyDescent="0.35">
      <c r="A27" s="7"/>
      <c r="B27" s="118"/>
      <c r="C27" s="8"/>
      <c r="D27" s="120"/>
      <c r="E27" s="9"/>
      <c r="F27" s="60">
        <f t="shared" si="0"/>
        <v>0</v>
      </c>
      <c r="G27" s="63"/>
      <c r="H27" s="72">
        <f t="shared" si="1"/>
        <v>0</v>
      </c>
    </row>
    <row r="28" spans="1:8" x14ac:dyDescent="0.35">
      <c r="A28" s="7"/>
      <c r="B28" s="118"/>
      <c r="C28" s="8"/>
      <c r="D28" s="120"/>
      <c r="E28" s="9"/>
      <c r="F28" s="60">
        <f t="shared" si="0"/>
        <v>0</v>
      </c>
      <c r="G28" s="63"/>
      <c r="H28" s="72">
        <f t="shared" si="1"/>
        <v>0</v>
      </c>
    </row>
    <row r="29" spans="1:8" x14ac:dyDescent="0.35">
      <c r="A29" s="7"/>
      <c r="B29" s="118"/>
      <c r="C29" s="8"/>
      <c r="D29" s="161"/>
      <c r="E29" s="59"/>
      <c r="F29" s="60">
        <f t="shared" si="0"/>
        <v>0</v>
      </c>
      <c r="G29" s="59"/>
      <c r="H29" s="72">
        <f t="shared" si="1"/>
        <v>0</v>
      </c>
    </row>
    <row r="30" spans="1:8" x14ac:dyDescent="0.35">
      <c r="A30" s="7"/>
      <c r="B30" s="118"/>
      <c r="C30" s="8"/>
      <c r="D30" s="161"/>
      <c r="E30" s="59"/>
      <c r="F30" s="60">
        <f t="shared" si="0"/>
        <v>0</v>
      </c>
      <c r="G30" s="59"/>
      <c r="H30" s="72">
        <f t="shared" si="1"/>
        <v>0</v>
      </c>
    </row>
    <row r="31" spans="1:8" x14ac:dyDescent="0.35">
      <c r="A31" s="7"/>
      <c r="B31" s="118"/>
      <c r="C31" s="8"/>
      <c r="D31" s="161"/>
      <c r="E31" s="59"/>
      <c r="F31" s="60">
        <f t="shared" si="0"/>
        <v>0</v>
      </c>
      <c r="G31" s="59"/>
      <c r="H31" s="72">
        <f t="shared" si="1"/>
        <v>0</v>
      </c>
    </row>
    <row r="32" spans="1:8" x14ac:dyDescent="0.35">
      <c r="A32" s="7"/>
      <c r="B32" s="118"/>
      <c r="C32" s="8"/>
      <c r="D32" s="161"/>
      <c r="E32" s="59"/>
      <c r="F32" s="60">
        <f t="shared" si="0"/>
        <v>0</v>
      </c>
      <c r="G32" s="59"/>
      <c r="H32" s="72">
        <f t="shared" si="1"/>
        <v>0</v>
      </c>
    </row>
    <row r="33" spans="1:8" x14ac:dyDescent="0.35">
      <c r="A33" s="7"/>
      <c r="B33" s="118"/>
      <c r="C33" s="8"/>
      <c r="D33" s="161"/>
      <c r="E33" s="59"/>
      <c r="F33" s="60">
        <f t="shared" si="0"/>
        <v>0</v>
      </c>
      <c r="G33" s="59"/>
      <c r="H33" s="72">
        <f t="shared" si="1"/>
        <v>0</v>
      </c>
    </row>
    <row r="34" spans="1:8" x14ac:dyDescent="0.35">
      <c r="A34" s="7"/>
      <c r="B34" s="118"/>
      <c r="C34" s="8"/>
      <c r="D34" s="161"/>
      <c r="E34" s="59"/>
      <c r="F34" s="60">
        <f t="shared" si="0"/>
        <v>0</v>
      </c>
      <c r="G34" s="59"/>
      <c r="H34" s="72">
        <f t="shared" si="1"/>
        <v>0</v>
      </c>
    </row>
    <row r="35" spans="1:8" x14ac:dyDescent="0.35">
      <c r="A35" s="7"/>
      <c r="B35" s="118"/>
      <c r="C35" s="8"/>
      <c r="D35" s="161"/>
      <c r="E35" s="59"/>
      <c r="F35" s="60">
        <f t="shared" si="0"/>
        <v>0</v>
      </c>
      <c r="G35" s="59"/>
      <c r="H35" s="72">
        <f t="shared" si="1"/>
        <v>0</v>
      </c>
    </row>
    <row r="36" spans="1:8" x14ac:dyDescent="0.35">
      <c r="A36" s="7"/>
      <c r="B36" s="118"/>
      <c r="C36" s="8"/>
      <c r="D36" s="161"/>
      <c r="E36" s="59"/>
      <c r="F36" s="60">
        <f t="shared" si="0"/>
        <v>0</v>
      </c>
      <c r="G36" s="59"/>
      <c r="H36" s="72">
        <f t="shared" si="1"/>
        <v>0</v>
      </c>
    </row>
    <row r="37" spans="1:8" x14ac:dyDescent="0.35">
      <c r="A37" s="7"/>
      <c r="B37" s="118"/>
      <c r="C37" s="8"/>
      <c r="D37" s="161"/>
      <c r="E37" s="59"/>
      <c r="F37" s="60">
        <f t="shared" si="0"/>
        <v>0</v>
      </c>
      <c r="G37" s="59"/>
      <c r="H37" s="72">
        <f t="shared" si="1"/>
        <v>0</v>
      </c>
    </row>
    <row r="38" spans="1:8" x14ac:dyDescent="0.35">
      <c r="A38" s="7"/>
      <c r="B38" s="118"/>
      <c r="C38" s="8"/>
      <c r="D38" s="161"/>
      <c r="E38" s="59"/>
      <c r="F38" s="60">
        <f t="shared" si="0"/>
        <v>0</v>
      </c>
      <c r="G38" s="59"/>
      <c r="H38" s="72">
        <f t="shared" si="1"/>
        <v>0</v>
      </c>
    </row>
    <row r="39" spans="1:8" x14ac:dyDescent="0.35">
      <c r="A39" s="7"/>
      <c r="B39" s="118"/>
      <c r="C39" s="8"/>
      <c r="D39" s="161"/>
      <c r="E39" s="59"/>
      <c r="F39" s="60">
        <f t="shared" si="0"/>
        <v>0</v>
      </c>
      <c r="G39" s="59"/>
      <c r="H39" s="72">
        <f t="shared" si="1"/>
        <v>0</v>
      </c>
    </row>
    <row r="40" spans="1:8" x14ac:dyDescent="0.35">
      <c r="A40" s="7"/>
      <c r="B40" s="118"/>
      <c r="C40" s="8"/>
      <c r="D40" s="161"/>
      <c r="E40" s="59"/>
      <c r="F40" s="60">
        <f t="shared" si="0"/>
        <v>0</v>
      </c>
      <c r="G40" s="59"/>
      <c r="H40" s="72">
        <f t="shared" si="1"/>
        <v>0</v>
      </c>
    </row>
    <row r="41" spans="1:8" x14ac:dyDescent="0.35">
      <c r="A41" s="7"/>
      <c r="B41" s="118"/>
      <c r="C41" s="8"/>
      <c r="D41" s="161"/>
      <c r="E41" s="59"/>
      <c r="F41" s="60">
        <f t="shared" si="0"/>
        <v>0</v>
      </c>
      <c r="G41" s="59"/>
      <c r="H41" s="72">
        <f t="shared" si="1"/>
        <v>0</v>
      </c>
    </row>
    <row r="42" spans="1:8" x14ac:dyDescent="0.35">
      <c r="A42" s="7"/>
      <c r="B42" s="118"/>
      <c r="C42" s="8"/>
      <c r="D42" s="161"/>
      <c r="E42" s="59"/>
      <c r="F42" s="60">
        <f t="shared" si="0"/>
        <v>0</v>
      </c>
      <c r="G42" s="59"/>
      <c r="H42" s="72">
        <f t="shared" si="1"/>
        <v>0</v>
      </c>
    </row>
    <row r="43" spans="1:8" x14ac:dyDescent="0.35">
      <c r="A43" s="7"/>
      <c r="B43" s="118"/>
      <c r="C43" s="8"/>
      <c r="D43" s="161"/>
      <c r="E43" s="59"/>
      <c r="F43" s="60">
        <f t="shared" si="0"/>
        <v>0</v>
      </c>
      <c r="G43" s="59"/>
      <c r="H43" s="72">
        <f t="shared" si="1"/>
        <v>0</v>
      </c>
    </row>
    <row r="44" spans="1:8" x14ac:dyDescent="0.35">
      <c r="A44" s="7"/>
      <c r="B44" s="118"/>
      <c r="C44" s="8"/>
      <c r="D44" s="161"/>
      <c r="E44" s="59"/>
      <c r="F44" s="60">
        <f t="shared" si="0"/>
        <v>0</v>
      </c>
      <c r="G44" s="59"/>
      <c r="H44" s="72">
        <f t="shared" si="1"/>
        <v>0</v>
      </c>
    </row>
    <row r="45" spans="1:8" x14ac:dyDescent="0.35">
      <c r="A45" s="7"/>
      <c r="B45" s="118"/>
      <c r="C45" s="8"/>
      <c r="D45" s="161"/>
      <c r="E45" s="59"/>
      <c r="F45" s="60">
        <f t="shared" si="0"/>
        <v>0</v>
      </c>
      <c r="G45" s="59"/>
      <c r="H45" s="72">
        <f t="shared" si="1"/>
        <v>0</v>
      </c>
    </row>
    <row r="46" spans="1:8" x14ac:dyDescent="0.35">
      <c r="A46" s="7"/>
      <c r="B46" s="118"/>
      <c r="C46" s="8"/>
      <c r="D46" s="161"/>
      <c r="E46" s="59"/>
      <c r="F46" s="60">
        <f t="shared" si="0"/>
        <v>0</v>
      </c>
      <c r="G46" s="59"/>
      <c r="H46" s="72">
        <f t="shared" si="1"/>
        <v>0</v>
      </c>
    </row>
    <row r="47" spans="1:8" x14ac:dyDescent="0.35">
      <c r="A47" s="7"/>
      <c r="B47" s="118"/>
      <c r="C47" s="8"/>
      <c r="D47" s="161"/>
      <c r="E47" s="59"/>
      <c r="F47" s="60">
        <f t="shared" si="0"/>
        <v>0</v>
      </c>
      <c r="G47" s="59"/>
      <c r="H47" s="72">
        <f t="shared" si="1"/>
        <v>0</v>
      </c>
    </row>
    <row r="48" spans="1:8" x14ac:dyDescent="0.35">
      <c r="A48" s="7"/>
      <c r="B48" s="118"/>
      <c r="C48" s="8"/>
      <c r="D48" s="161"/>
      <c r="E48" s="59"/>
      <c r="F48" s="60">
        <f t="shared" si="0"/>
        <v>0</v>
      </c>
      <c r="G48" s="59"/>
      <c r="H48" s="72">
        <f t="shared" si="1"/>
        <v>0</v>
      </c>
    </row>
    <row r="49" spans="1:8" x14ac:dyDescent="0.35">
      <c r="A49" s="7"/>
      <c r="B49" s="118"/>
      <c r="C49" s="8"/>
      <c r="D49" s="161"/>
      <c r="E49" s="59"/>
      <c r="F49" s="60">
        <f t="shared" si="0"/>
        <v>0</v>
      </c>
      <c r="G49" s="59"/>
      <c r="H49" s="72">
        <f t="shared" si="1"/>
        <v>0</v>
      </c>
    </row>
    <row r="50" spans="1:8" x14ac:dyDescent="0.35">
      <c r="A50" s="7"/>
      <c r="B50" s="118"/>
      <c r="C50" s="8"/>
      <c r="D50" s="161"/>
      <c r="E50" s="59"/>
      <c r="F50" s="60">
        <f t="shared" si="0"/>
        <v>0</v>
      </c>
      <c r="G50" s="59"/>
      <c r="H50" s="72">
        <f t="shared" si="1"/>
        <v>0</v>
      </c>
    </row>
    <row r="51" spans="1:8" x14ac:dyDescent="0.35">
      <c r="A51" s="7"/>
      <c r="B51" s="118"/>
      <c r="C51" s="8"/>
      <c r="D51" s="161"/>
      <c r="E51" s="59"/>
      <c r="F51" s="60">
        <f t="shared" si="0"/>
        <v>0</v>
      </c>
      <c r="G51" s="59"/>
      <c r="H51" s="72">
        <f t="shared" si="1"/>
        <v>0</v>
      </c>
    </row>
    <row r="52" spans="1:8" x14ac:dyDescent="0.35">
      <c r="A52" s="7"/>
      <c r="B52" s="118"/>
      <c r="C52" s="8"/>
      <c r="D52" s="161"/>
      <c r="E52" s="59"/>
      <c r="F52" s="60">
        <f t="shared" si="0"/>
        <v>0</v>
      </c>
      <c r="G52" s="59"/>
      <c r="H52" s="72">
        <f t="shared" si="1"/>
        <v>0</v>
      </c>
    </row>
    <row r="53" spans="1:8" x14ac:dyDescent="0.35">
      <c r="A53" s="7"/>
      <c r="B53" s="118"/>
      <c r="C53" s="8"/>
      <c r="D53" s="161"/>
      <c r="E53" s="59"/>
      <c r="F53" s="60">
        <f t="shared" si="0"/>
        <v>0</v>
      </c>
      <c r="G53" s="59"/>
      <c r="H53" s="72">
        <f t="shared" si="1"/>
        <v>0</v>
      </c>
    </row>
    <row r="54" spans="1:8" x14ac:dyDescent="0.35">
      <c r="A54" s="7"/>
      <c r="B54" s="118"/>
      <c r="C54" s="8"/>
      <c r="D54" s="161"/>
      <c r="E54" s="59"/>
      <c r="F54" s="60">
        <f t="shared" si="0"/>
        <v>0</v>
      </c>
      <c r="G54" s="59"/>
      <c r="H54" s="72">
        <f t="shared" si="1"/>
        <v>0</v>
      </c>
    </row>
    <row r="55" spans="1:8" x14ac:dyDescent="0.35">
      <c r="A55" s="7"/>
      <c r="B55" s="118"/>
      <c r="C55" s="8"/>
      <c r="D55" s="161"/>
      <c r="E55" s="59"/>
      <c r="F55" s="60">
        <f t="shared" si="0"/>
        <v>0</v>
      </c>
      <c r="G55" s="59"/>
      <c r="H55" s="72">
        <f t="shared" si="1"/>
        <v>0</v>
      </c>
    </row>
    <row r="56" spans="1:8" x14ac:dyDescent="0.35">
      <c r="A56" s="7"/>
      <c r="B56" s="118"/>
      <c r="C56" s="8"/>
      <c r="D56" s="161"/>
      <c r="E56" s="59"/>
      <c r="F56" s="60">
        <f t="shared" si="0"/>
        <v>0</v>
      </c>
      <c r="G56" s="59"/>
      <c r="H56" s="72">
        <f t="shared" si="1"/>
        <v>0</v>
      </c>
    </row>
    <row r="57" spans="1:8" x14ac:dyDescent="0.35">
      <c r="A57" s="7"/>
      <c r="B57" s="118"/>
      <c r="C57" s="8"/>
      <c r="D57" s="161"/>
      <c r="E57" s="59"/>
      <c r="F57" s="60">
        <f t="shared" si="0"/>
        <v>0</v>
      </c>
      <c r="G57" s="59"/>
      <c r="H57" s="72">
        <f t="shared" si="1"/>
        <v>0</v>
      </c>
    </row>
    <row r="58" spans="1:8" x14ac:dyDescent="0.35">
      <c r="A58" s="7"/>
      <c r="B58" s="118"/>
      <c r="C58" s="8"/>
      <c r="D58" s="161"/>
      <c r="E58" s="59"/>
      <c r="F58" s="60">
        <f t="shared" si="0"/>
        <v>0</v>
      </c>
      <c r="G58" s="59"/>
      <c r="H58" s="72">
        <f t="shared" si="1"/>
        <v>0</v>
      </c>
    </row>
    <row r="59" spans="1:8" x14ac:dyDescent="0.35">
      <c r="A59" s="7"/>
      <c r="B59" s="118"/>
      <c r="C59" s="8"/>
      <c r="D59" s="161"/>
      <c r="E59" s="59"/>
      <c r="F59" s="60">
        <f t="shared" si="0"/>
        <v>0</v>
      </c>
      <c r="G59" s="59"/>
      <c r="H59" s="72">
        <f t="shared" si="1"/>
        <v>0</v>
      </c>
    </row>
    <row r="60" spans="1:8" x14ac:dyDescent="0.35">
      <c r="A60" s="7"/>
      <c r="B60" s="118"/>
      <c r="C60" s="8"/>
      <c r="D60" s="161"/>
      <c r="E60" s="59"/>
      <c r="F60" s="60">
        <f t="shared" si="0"/>
        <v>0</v>
      </c>
      <c r="G60" s="59"/>
      <c r="H60" s="72">
        <f t="shared" si="1"/>
        <v>0</v>
      </c>
    </row>
    <row r="61" spans="1:8" x14ac:dyDescent="0.35">
      <c r="A61" s="7"/>
      <c r="B61" s="118"/>
      <c r="C61" s="8"/>
      <c r="D61" s="161"/>
      <c r="E61" s="59"/>
      <c r="F61" s="60">
        <f t="shared" si="0"/>
        <v>0</v>
      </c>
      <c r="G61" s="59"/>
      <c r="H61" s="72">
        <f t="shared" si="1"/>
        <v>0</v>
      </c>
    </row>
    <row r="62" spans="1:8" x14ac:dyDescent="0.35">
      <c r="A62" s="7"/>
      <c r="B62" s="118"/>
      <c r="C62" s="8"/>
      <c r="D62" s="161"/>
      <c r="E62" s="59"/>
      <c r="F62" s="60">
        <f t="shared" si="0"/>
        <v>0</v>
      </c>
      <c r="G62" s="59"/>
      <c r="H62" s="72">
        <f t="shared" si="1"/>
        <v>0</v>
      </c>
    </row>
    <row r="63" spans="1:8" x14ac:dyDescent="0.35">
      <c r="A63" s="7"/>
      <c r="B63" s="118"/>
      <c r="C63" s="8"/>
      <c r="D63" s="161"/>
      <c r="E63" s="59"/>
      <c r="F63" s="60">
        <f t="shared" si="0"/>
        <v>0</v>
      </c>
      <c r="G63" s="59"/>
      <c r="H63" s="72">
        <f t="shared" si="1"/>
        <v>0</v>
      </c>
    </row>
    <row r="64" spans="1:8" x14ac:dyDescent="0.35">
      <c r="A64" s="7"/>
      <c r="B64" s="118"/>
      <c r="C64" s="8"/>
      <c r="D64" s="161"/>
      <c r="E64" s="59"/>
      <c r="F64" s="60">
        <f t="shared" si="0"/>
        <v>0</v>
      </c>
      <c r="G64" s="59"/>
      <c r="H64" s="72">
        <f t="shared" si="1"/>
        <v>0</v>
      </c>
    </row>
    <row r="65" spans="1:8" x14ac:dyDescent="0.35">
      <c r="A65" s="7"/>
      <c r="B65" s="118"/>
      <c r="C65" s="8"/>
      <c r="D65" s="161"/>
      <c r="E65" s="59"/>
      <c r="F65" s="60">
        <f t="shared" si="0"/>
        <v>0</v>
      </c>
      <c r="G65" s="59"/>
      <c r="H65" s="72">
        <f t="shared" si="1"/>
        <v>0</v>
      </c>
    </row>
    <row r="66" spans="1:8" x14ac:dyDescent="0.35">
      <c r="A66" s="7"/>
      <c r="B66" s="118"/>
      <c r="C66" s="8"/>
      <c r="D66" s="161"/>
      <c r="E66" s="59"/>
      <c r="F66" s="60">
        <f t="shared" si="0"/>
        <v>0</v>
      </c>
      <c r="G66" s="59"/>
      <c r="H66" s="72">
        <f t="shared" si="1"/>
        <v>0</v>
      </c>
    </row>
    <row r="67" spans="1:8" x14ac:dyDescent="0.35">
      <c r="A67" s="7"/>
      <c r="B67" s="118"/>
      <c r="C67" s="8"/>
      <c r="D67" s="161"/>
      <c r="E67" s="59"/>
      <c r="F67" s="60">
        <f t="shared" si="0"/>
        <v>0</v>
      </c>
      <c r="G67" s="59"/>
      <c r="H67" s="72">
        <f t="shared" si="1"/>
        <v>0</v>
      </c>
    </row>
    <row r="68" spans="1:8" x14ac:dyDescent="0.35">
      <c r="A68" s="7"/>
      <c r="B68" s="118"/>
      <c r="C68" s="8"/>
      <c r="D68" s="161"/>
      <c r="E68" s="59"/>
      <c r="F68" s="60">
        <f t="shared" si="0"/>
        <v>0</v>
      </c>
      <c r="G68" s="59"/>
      <c r="H68" s="72">
        <f t="shared" si="1"/>
        <v>0</v>
      </c>
    </row>
    <row r="69" spans="1:8" x14ac:dyDescent="0.35">
      <c r="A69" s="7"/>
      <c r="B69" s="118"/>
      <c r="C69" s="8"/>
      <c r="D69" s="161"/>
      <c r="E69" s="59"/>
      <c r="F69" s="60">
        <f t="shared" si="0"/>
        <v>0</v>
      </c>
      <c r="G69" s="59"/>
      <c r="H69" s="72">
        <f t="shared" si="1"/>
        <v>0</v>
      </c>
    </row>
    <row r="70" spans="1:8" x14ac:dyDescent="0.35">
      <c r="A70" s="7"/>
      <c r="B70" s="118"/>
      <c r="C70" s="8"/>
      <c r="D70" s="161"/>
      <c r="E70" s="59"/>
      <c r="F70" s="60">
        <f t="shared" si="0"/>
        <v>0</v>
      </c>
      <c r="G70" s="59"/>
      <c r="H70" s="72">
        <f t="shared" si="1"/>
        <v>0</v>
      </c>
    </row>
    <row r="71" spans="1:8" x14ac:dyDescent="0.35">
      <c r="A71" s="7"/>
      <c r="B71" s="118"/>
      <c r="C71" s="8"/>
      <c r="D71" s="161"/>
      <c r="E71" s="59"/>
      <c r="F71" s="60">
        <f t="shared" si="0"/>
        <v>0</v>
      </c>
      <c r="G71" s="59"/>
      <c r="H71" s="72">
        <f t="shared" si="1"/>
        <v>0</v>
      </c>
    </row>
    <row r="72" spans="1:8" x14ac:dyDescent="0.35">
      <c r="A72" s="7"/>
      <c r="B72" s="118"/>
      <c r="C72" s="8"/>
      <c r="D72" s="161"/>
      <c r="E72" s="59"/>
      <c r="F72" s="60">
        <f t="shared" si="0"/>
        <v>0</v>
      </c>
      <c r="G72" s="59"/>
      <c r="H72" s="72">
        <f t="shared" si="1"/>
        <v>0</v>
      </c>
    </row>
    <row r="73" spans="1:8" x14ac:dyDescent="0.35">
      <c r="A73" s="7"/>
      <c r="B73" s="118"/>
      <c r="C73" s="8"/>
      <c r="D73" s="161"/>
      <c r="E73" s="59"/>
      <c r="F73" s="60">
        <f t="shared" ref="F73:F136" si="2">D73*E73</f>
        <v>0</v>
      </c>
      <c r="G73" s="59"/>
      <c r="H73" s="72">
        <f t="shared" ref="H73:H136" si="3">F73-G73</f>
        <v>0</v>
      </c>
    </row>
    <row r="74" spans="1:8" x14ac:dyDescent="0.35">
      <c r="A74" s="7"/>
      <c r="B74" s="118"/>
      <c r="C74" s="8"/>
      <c r="D74" s="161"/>
      <c r="E74" s="59"/>
      <c r="F74" s="60">
        <f t="shared" si="2"/>
        <v>0</v>
      </c>
      <c r="G74" s="59"/>
      <c r="H74" s="72">
        <f t="shared" si="3"/>
        <v>0</v>
      </c>
    </row>
    <row r="75" spans="1:8" x14ac:dyDescent="0.35">
      <c r="A75" s="7"/>
      <c r="B75" s="118"/>
      <c r="C75" s="8"/>
      <c r="D75" s="161"/>
      <c r="E75" s="59"/>
      <c r="F75" s="60">
        <f t="shared" si="2"/>
        <v>0</v>
      </c>
      <c r="G75" s="59"/>
      <c r="H75" s="72">
        <f t="shared" si="3"/>
        <v>0</v>
      </c>
    </row>
    <row r="76" spans="1:8" x14ac:dyDescent="0.35">
      <c r="A76" s="7"/>
      <c r="B76" s="118"/>
      <c r="C76" s="8"/>
      <c r="D76" s="161"/>
      <c r="E76" s="59"/>
      <c r="F76" s="60">
        <f t="shared" si="2"/>
        <v>0</v>
      </c>
      <c r="G76" s="59"/>
      <c r="H76" s="72">
        <f t="shared" si="3"/>
        <v>0</v>
      </c>
    </row>
    <row r="77" spans="1:8" x14ac:dyDescent="0.35">
      <c r="A77" s="7"/>
      <c r="B77" s="118"/>
      <c r="C77" s="8"/>
      <c r="D77" s="161"/>
      <c r="E77" s="59"/>
      <c r="F77" s="60">
        <f t="shared" si="2"/>
        <v>0</v>
      </c>
      <c r="G77" s="59"/>
      <c r="H77" s="72">
        <f t="shared" si="3"/>
        <v>0</v>
      </c>
    </row>
    <row r="78" spans="1:8" x14ac:dyDescent="0.35">
      <c r="A78" s="7"/>
      <c r="B78" s="118"/>
      <c r="C78" s="8"/>
      <c r="D78" s="161"/>
      <c r="E78" s="59"/>
      <c r="F78" s="60">
        <f t="shared" si="2"/>
        <v>0</v>
      </c>
      <c r="G78" s="59"/>
      <c r="H78" s="72">
        <f t="shared" si="3"/>
        <v>0</v>
      </c>
    </row>
    <row r="79" spans="1:8" x14ac:dyDescent="0.35">
      <c r="A79" s="7"/>
      <c r="B79" s="118"/>
      <c r="C79" s="8"/>
      <c r="D79" s="161"/>
      <c r="E79" s="59"/>
      <c r="F79" s="60">
        <f t="shared" si="2"/>
        <v>0</v>
      </c>
      <c r="G79" s="59"/>
      <c r="H79" s="72">
        <f t="shared" si="3"/>
        <v>0</v>
      </c>
    </row>
    <row r="80" spans="1:8" x14ac:dyDescent="0.35">
      <c r="A80" s="7"/>
      <c r="B80" s="118"/>
      <c r="C80" s="8"/>
      <c r="D80" s="161"/>
      <c r="E80" s="59"/>
      <c r="F80" s="60">
        <f t="shared" si="2"/>
        <v>0</v>
      </c>
      <c r="G80" s="59"/>
      <c r="H80" s="72">
        <f t="shared" si="3"/>
        <v>0</v>
      </c>
    </row>
    <row r="81" spans="1:8" x14ac:dyDescent="0.35">
      <c r="A81" s="7"/>
      <c r="B81" s="118"/>
      <c r="C81" s="8"/>
      <c r="D81" s="161"/>
      <c r="E81" s="59"/>
      <c r="F81" s="60">
        <f t="shared" si="2"/>
        <v>0</v>
      </c>
      <c r="G81" s="59"/>
      <c r="H81" s="72">
        <f t="shared" si="3"/>
        <v>0</v>
      </c>
    </row>
    <row r="82" spans="1:8" x14ac:dyDescent="0.35">
      <c r="A82" s="7"/>
      <c r="B82" s="118"/>
      <c r="C82" s="8"/>
      <c r="D82" s="161"/>
      <c r="E82" s="59"/>
      <c r="F82" s="60">
        <f t="shared" si="2"/>
        <v>0</v>
      </c>
      <c r="G82" s="59"/>
      <c r="H82" s="72">
        <f t="shared" si="3"/>
        <v>0</v>
      </c>
    </row>
    <row r="83" spans="1:8" x14ac:dyDescent="0.35">
      <c r="A83" s="7"/>
      <c r="B83" s="118"/>
      <c r="C83" s="8"/>
      <c r="D83" s="161"/>
      <c r="E83" s="59"/>
      <c r="F83" s="60">
        <f t="shared" si="2"/>
        <v>0</v>
      </c>
      <c r="G83" s="59"/>
      <c r="H83" s="72">
        <f t="shared" si="3"/>
        <v>0</v>
      </c>
    </row>
    <row r="84" spans="1:8" x14ac:dyDescent="0.35">
      <c r="A84" s="7"/>
      <c r="B84" s="118"/>
      <c r="C84" s="8"/>
      <c r="D84" s="161"/>
      <c r="E84" s="59"/>
      <c r="F84" s="60">
        <f t="shared" si="2"/>
        <v>0</v>
      </c>
      <c r="G84" s="59"/>
      <c r="H84" s="72">
        <f t="shared" si="3"/>
        <v>0</v>
      </c>
    </row>
    <row r="85" spans="1:8" x14ac:dyDescent="0.35">
      <c r="A85" s="7"/>
      <c r="B85" s="118"/>
      <c r="C85" s="8"/>
      <c r="D85" s="161"/>
      <c r="E85" s="59"/>
      <c r="F85" s="60">
        <f t="shared" si="2"/>
        <v>0</v>
      </c>
      <c r="G85" s="59"/>
      <c r="H85" s="72">
        <f t="shared" si="3"/>
        <v>0</v>
      </c>
    </row>
    <row r="86" spans="1:8" x14ac:dyDescent="0.35">
      <c r="A86" s="7"/>
      <c r="B86" s="118"/>
      <c r="C86" s="8"/>
      <c r="D86" s="161"/>
      <c r="E86" s="59"/>
      <c r="F86" s="60">
        <f t="shared" si="2"/>
        <v>0</v>
      </c>
      <c r="G86" s="59"/>
      <c r="H86" s="72">
        <f t="shared" si="3"/>
        <v>0</v>
      </c>
    </row>
    <row r="87" spans="1:8" x14ac:dyDescent="0.35">
      <c r="A87" s="7"/>
      <c r="B87" s="118"/>
      <c r="C87" s="8"/>
      <c r="D87" s="161"/>
      <c r="E87" s="59"/>
      <c r="F87" s="60">
        <f t="shared" si="2"/>
        <v>0</v>
      </c>
      <c r="G87" s="59"/>
      <c r="H87" s="72">
        <f t="shared" si="3"/>
        <v>0</v>
      </c>
    </row>
    <row r="88" spans="1:8" x14ac:dyDescent="0.35">
      <c r="A88" s="7"/>
      <c r="B88" s="118"/>
      <c r="C88" s="8"/>
      <c r="D88" s="161"/>
      <c r="E88" s="59"/>
      <c r="F88" s="60">
        <f t="shared" si="2"/>
        <v>0</v>
      </c>
      <c r="G88" s="59"/>
      <c r="H88" s="72">
        <f t="shared" si="3"/>
        <v>0</v>
      </c>
    </row>
    <row r="89" spans="1:8" x14ac:dyDescent="0.35">
      <c r="A89" s="7"/>
      <c r="B89" s="118"/>
      <c r="C89" s="8"/>
      <c r="D89" s="161"/>
      <c r="E89" s="59"/>
      <c r="F89" s="60">
        <f t="shared" si="2"/>
        <v>0</v>
      </c>
      <c r="G89" s="59"/>
      <c r="H89" s="72">
        <f t="shared" si="3"/>
        <v>0</v>
      </c>
    </row>
    <row r="90" spans="1:8" x14ac:dyDescent="0.35">
      <c r="A90" s="7"/>
      <c r="B90" s="118"/>
      <c r="C90" s="8"/>
      <c r="D90" s="161"/>
      <c r="E90" s="59"/>
      <c r="F90" s="60">
        <f t="shared" si="2"/>
        <v>0</v>
      </c>
      <c r="G90" s="59"/>
      <c r="H90" s="72">
        <f t="shared" si="3"/>
        <v>0</v>
      </c>
    </row>
    <row r="91" spans="1:8" x14ac:dyDescent="0.35">
      <c r="A91" s="7"/>
      <c r="B91" s="118"/>
      <c r="C91" s="8"/>
      <c r="D91" s="161"/>
      <c r="E91" s="59"/>
      <c r="F91" s="60">
        <f t="shared" si="2"/>
        <v>0</v>
      </c>
      <c r="G91" s="59"/>
      <c r="H91" s="72">
        <f t="shared" si="3"/>
        <v>0</v>
      </c>
    </row>
    <row r="92" spans="1:8" x14ac:dyDescent="0.35">
      <c r="A92" s="7"/>
      <c r="B92" s="118"/>
      <c r="C92" s="8"/>
      <c r="D92" s="161"/>
      <c r="E92" s="59"/>
      <c r="F92" s="60">
        <f t="shared" si="2"/>
        <v>0</v>
      </c>
      <c r="G92" s="59"/>
      <c r="H92" s="72">
        <f t="shared" si="3"/>
        <v>0</v>
      </c>
    </row>
    <row r="93" spans="1:8" x14ac:dyDescent="0.35">
      <c r="A93" s="7"/>
      <c r="B93" s="118"/>
      <c r="C93" s="8"/>
      <c r="D93" s="161"/>
      <c r="E93" s="59"/>
      <c r="F93" s="60">
        <f t="shared" si="2"/>
        <v>0</v>
      </c>
      <c r="G93" s="59"/>
      <c r="H93" s="72">
        <f t="shared" si="3"/>
        <v>0</v>
      </c>
    </row>
    <row r="94" spans="1:8" x14ac:dyDescent="0.35">
      <c r="A94" s="7"/>
      <c r="B94" s="118"/>
      <c r="C94" s="8"/>
      <c r="D94" s="161"/>
      <c r="E94" s="59"/>
      <c r="F94" s="60">
        <f t="shared" si="2"/>
        <v>0</v>
      </c>
      <c r="G94" s="59"/>
      <c r="H94" s="72">
        <f t="shared" si="3"/>
        <v>0</v>
      </c>
    </row>
    <row r="95" spans="1:8" x14ac:dyDescent="0.35">
      <c r="A95" s="7"/>
      <c r="B95" s="118"/>
      <c r="C95" s="8"/>
      <c r="D95" s="161"/>
      <c r="E95" s="59"/>
      <c r="F95" s="60">
        <f t="shared" si="2"/>
        <v>0</v>
      </c>
      <c r="G95" s="59"/>
      <c r="H95" s="72">
        <f t="shared" si="3"/>
        <v>0</v>
      </c>
    </row>
    <row r="96" spans="1:8" x14ac:dyDescent="0.35">
      <c r="A96" s="7"/>
      <c r="B96" s="118"/>
      <c r="C96" s="8"/>
      <c r="D96" s="161"/>
      <c r="E96" s="59"/>
      <c r="F96" s="60">
        <f t="shared" si="2"/>
        <v>0</v>
      </c>
      <c r="G96" s="59"/>
      <c r="H96" s="72">
        <f t="shared" si="3"/>
        <v>0</v>
      </c>
    </row>
    <row r="97" spans="1:8" x14ac:dyDescent="0.35">
      <c r="A97" s="7"/>
      <c r="B97" s="118"/>
      <c r="C97" s="8"/>
      <c r="D97" s="161"/>
      <c r="E97" s="59"/>
      <c r="F97" s="60">
        <f t="shared" si="2"/>
        <v>0</v>
      </c>
      <c r="G97" s="59"/>
      <c r="H97" s="72">
        <f t="shared" si="3"/>
        <v>0</v>
      </c>
    </row>
    <row r="98" spans="1:8" x14ac:dyDescent="0.35">
      <c r="A98" s="7"/>
      <c r="B98" s="118"/>
      <c r="C98" s="8"/>
      <c r="D98" s="161"/>
      <c r="E98" s="59"/>
      <c r="F98" s="60">
        <f t="shared" si="2"/>
        <v>0</v>
      </c>
      <c r="G98" s="59"/>
      <c r="H98" s="72">
        <f t="shared" si="3"/>
        <v>0</v>
      </c>
    </row>
    <row r="99" spans="1:8" x14ac:dyDescent="0.35">
      <c r="A99" s="7"/>
      <c r="B99" s="118"/>
      <c r="C99" s="8"/>
      <c r="D99" s="161"/>
      <c r="E99" s="59"/>
      <c r="F99" s="60">
        <f t="shared" si="2"/>
        <v>0</v>
      </c>
      <c r="G99" s="59"/>
      <c r="H99" s="72">
        <f t="shared" si="3"/>
        <v>0</v>
      </c>
    </row>
    <row r="100" spans="1:8" x14ac:dyDescent="0.35">
      <c r="A100" s="7"/>
      <c r="B100" s="118"/>
      <c r="C100" s="8"/>
      <c r="D100" s="161"/>
      <c r="E100" s="59"/>
      <c r="F100" s="60">
        <f t="shared" si="2"/>
        <v>0</v>
      </c>
      <c r="G100" s="59"/>
      <c r="H100" s="72">
        <f t="shared" si="3"/>
        <v>0</v>
      </c>
    </row>
    <row r="101" spans="1:8" x14ac:dyDescent="0.35">
      <c r="A101" s="7"/>
      <c r="B101" s="118"/>
      <c r="C101" s="8"/>
      <c r="D101" s="161"/>
      <c r="E101" s="59"/>
      <c r="F101" s="60">
        <f t="shared" si="2"/>
        <v>0</v>
      </c>
      <c r="G101" s="59"/>
      <c r="H101" s="72">
        <f t="shared" si="3"/>
        <v>0</v>
      </c>
    </row>
    <row r="102" spans="1:8" x14ac:dyDescent="0.35">
      <c r="A102" s="7"/>
      <c r="B102" s="118"/>
      <c r="C102" s="8"/>
      <c r="D102" s="161"/>
      <c r="E102" s="59"/>
      <c r="F102" s="60">
        <f t="shared" si="2"/>
        <v>0</v>
      </c>
      <c r="G102" s="59"/>
      <c r="H102" s="72">
        <f t="shared" si="3"/>
        <v>0</v>
      </c>
    </row>
    <row r="103" spans="1:8" x14ac:dyDescent="0.35">
      <c r="A103" s="7"/>
      <c r="B103" s="118"/>
      <c r="C103" s="8"/>
      <c r="D103" s="161"/>
      <c r="E103" s="59"/>
      <c r="F103" s="60">
        <f t="shared" si="2"/>
        <v>0</v>
      </c>
      <c r="G103" s="59"/>
      <c r="H103" s="72">
        <f t="shared" si="3"/>
        <v>0</v>
      </c>
    </row>
    <row r="104" spans="1:8" x14ac:dyDescent="0.35">
      <c r="A104" s="7"/>
      <c r="B104" s="118"/>
      <c r="C104" s="8"/>
      <c r="D104" s="161"/>
      <c r="E104" s="59"/>
      <c r="F104" s="60">
        <f t="shared" si="2"/>
        <v>0</v>
      </c>
      <c r="G104" s="59"/>
      <c r="H104" s="72">
        <f t="shared" si="3"/>
        <v>0</v>
      </c>
    </row>
    <row r="105" spans="1:8" x14ac:dyDescent="0.35">
      <c r="A105" s="7"/>
      <c r="B105" s="118"/>
      <c r="C105" s="8"/>
      <c r="D105" s="161"/>
      <c r="E105" s="59"/>
      <c r="F105" s="60">
        <f t="shared" si="2"/>
        <v>0</v>
      </c>
      <c r="G105" s="59"/>
      <c r="H105" s="72">
        <f t="shared" si="3"/>
        <v>0</v>
      </c>
    </row>
    <row r="106" spans="1:8" x14ac:dyDescent="0.35">
      <c r="A106" s="7"/>
      <c r="B106" s="118"/>
      <c r="C106" s="8"/>
      <c r="D106" s="161"/>
      <c r="E106" s="59"/>
      <c r="F106" s="60">
        <f t="shared" si="2"/>
        <v>0</v>
      </c>
      <c r="G106" s="59"/>
      <c r="H106" s="72">
        <f t="shared" si="3"/>
        <v>0</v>
      </c>
    </row>
    <row r="107" spans="1:8" x14ac:dyDescent="0.35">
      <c r="A107" s="7"/>
      <c r="B107" s="118"/>
      <c r="C107" s="8"/>
      <c r="D107" s="161"/>
      <c r="E107" s="59"/>
      <c r="F107" s="60">
        <f t="shared" si="2"/>
        <v>0</v>
      </c>
      <c r="G107" s="59"/>
      <c r="H107" s="72">
        <f t="shared" si="3"/>
        <v>0</v>
      </c>
    </row>
    <row r="108" spans="1:8" x14ac:dyDescent="0.35">
      <c r="A108" s="7"/>
      <c r="B108" s="118"/>
      <c r="C108" s="8"/>
      <c r="D108" s="161"/>
      <c r="E108" s="59"/>
      <c r="F108" s="60">
        <f t="shared" si="2"/>
        <v>0</v>
      </c>
      <c r="G108" s="59"/>
      <c r="H108" s="72">
        <f t="shared" si="3"/>
        <v>0</v>
      </c>
    </row>
    <row r="109" spans="1:8" x14ac:dyDescent="0.35">
      <c r="A109" s="7"/>
      <c r="B109" s="118"/>
      <c r="C109" s="8"/>
      <c r="D109" s="161"/>
      <c r="E109" s="59"/>
      <c r="F109" s="60">
        <f t="shared" si="2"/>
        <v>0</v>
      </c>
      <c r="G109" s="59"/>
      <c r="H109" s="72">
        <f t="shared" si="3"/>
        <v>0</v>
      </c>
    </row>
    <row r="110" spans="1:8" x14ac:dyDescent="0.35">
      <c r="A110" s="7"/>
      <c r="B110" s="118"/>
      <c r="C110" s="8"/>
      <c r="D110" s="161"/>
      <c r="E110" s="59"/>
      <c r="F110" s="60">
        <f t="shared" si="2"/>
        <v>0</v>
      </c>
      <c r="G110" s="59"/>
      <c r="H110" s="72">
        <f t="shared" si="3"/>
        <v>0</v>
      </c>
    </row>
    <row r="111" spans="1:8" x14ac:dyDescent="0.35">
      <c r="A111" s="7"/>
      <c r="B111" s="118"/>
      <c r="C111" s="8"/>
      <c r="D111" s="161"/>
      <c r="E111" s="59"/>
      <c r="F111" s="60">
        <f t="shared" si="2"/>
        <v>0</v>
      </c>
      <c r="G111" s="59"/>
      <c r="H111" s="72">
        <f t="shared" si="3"/>
        <v>0</v>
      </c>
    </row>
    <row r="112" spans="1:8" x14ac:dyDescent="0.35">
      <c r="A112" s="7"/>
      <c r="B112" s="118"/>
      <c r="C112" s="8"/>
      <c r="D112" s="161"/>
      <c r="E112" s="59"/>
      <c r="F112" s="60">
        <f t="shared" si="2"/>
        <v>0</v>
      </c>
      <c r="G112" s="59"/>
      <c r="H112" s="72">
        <f t="shared" si="3"/>
        <v>0</v>
      </c>
    </row>
    <row r="113" spans="1:8" x14ac:dyDescent="0.35">
      <c r="A113" s="7"/>
      <c r="B113" s="118"/>
      <c r="C113" s="8"/>
      <c r="D113" s="161"/>
      <c r="E113" s="59"/>
      <c r="F113" s="60">
        <f t="shared" si="2"/>
        <v>0</v>
      </c>
      <c r="G113" s="59"/>
      <c r="H113" s="72">
        <f t="shared" si="3"/>
        <v>0</v>
      </c>
    </row>
    <row r="114" spans="1:8" x14ac:dyDescent="0.35">
      <c r="A114" s="7"/>
      <c r="B114" s="118"/>
      <c r="C114" s="8"/>
      <c r="D114" s="161"/>
      <c r="E114" s="59"/>
      <c r="F114" s="60">
        <f t="shared" si="2"/>
        <v>0</v>
      </c>
      <c r="G114" s="59"/>
      <c r="H114" s="72">
        <f t="shared" si="3"/>
        <v>0</v>
      </c>
    </row>
    <row r="115" spans="1:8" x14ac:dyDescent="0.35">
      <c r="A115" s="7"/>
      <c r="B115" s="118"/>
      <c r="C115" s="8"/>
      <c r="D115" s="161"/>
      <c r="E115" s="59"/>
      <c r="F115" s="60">
        <f t="shared" si="2"/>
        <v>0</v>
      </c>
      <c r="G115" s="59"/>
      <c r="H115" s="72">
        <f t="shared" si="3"/>
        <v>0</v>
      </c>
    </row>
    <row r="116" spans="1:8" x14ac:dyDescent="0.35">
      <c r="A116" s="7"/>
      <c r="B116" s="118"/>
      <c r="C116" s="8"/>
      <c r="D116" s="161"/>
      <c r="E116" s="59"/>
      <c r="F116" s="60">
        <f t="shared" si="2"/>
        <v>0</v>
      </c>
      <c r="G116" s="59"/>
      <c r="H116" s="72">
        <f t="shared" si="3"/>
        <v>0</v>
      </c>
    </row>
    <row r="117" spans="1:8" x14ac:dyDescent="0.35">
      <c r="A117" s="7"/>
      <c r="B117" s="118"/>
      <c r="C117" s="8"/>
      <c r="D117" s="161"/>
      <c r="E117" s="59"/>
      <c r="F117" s="60">
        <f t="shared" si="2"/>
        <v>0</v>
      </c>
      <c r="G117" s="59"/>
      <c r="H117" s="72">
        <f t="shared" si="3"/>
        <v>0</v>
      </c>
    </row>
    <row r="118" spans="1:8" x14ac:dyDescent="0.35">
      <c r="A118" s="7"/>
      <c r="B118" s="118"/>
      <c r="C118" s="8"/>
      <c r="D118" s="161"/>
      <c r="E118" s="59"/>
      <c r="F118" s="60">
        <f t="shared" si="2"/>
        <v>0</v>
      </c>
      <c r="G118" s="59"/>
      <c r="H118" s="72">
        <f t="shared" si="3"/>
        <v>0</v>
      </c>
    </row>
    <row r="119" spans="1:8" x14ac:dyDescent="0.35">
      <c r="A119" s="7"/>
      <c r="B119" s="118"/>
      <c r="C119" s="8"/>
      <c r="D119" s="161"/>
      <c r="E119" s="59"/>
      <c r="F119" s="60">
        <f t="shared" si="2"/>
        <v>0</v>
      </c>
      <c r="G119" s="59"/>
      <c r="H119" s="72">
        <f t="shared" si="3"/>
        <v>0</v>
      </c>
    </row>
    <row r="120" spans="1:8" x14ac:dyDescent="0.35">
      <c r="A120" s="7"/>
      <c r="B120" s="118"/>
      <c r="C120" s="8"/>
      <c r="D120" s="161"/>
      <c r="E120" s="59"/>
      <c r="F120" s="60">
        <f t="shared" si="2"/>
        <v>0</v>
      </c>
      <c r="G120" s="59"/>
      <c r="H120" s="72">
        <f t="shared" si="3"/>
        <v>0</v>
      </c>
    </row>
    <row r="121" spans="1:8" x14ac:dyDescent="0.35">
      <c r="A121" s="7"/>
      <c r="B121" s="118"/>
      <c r="C121" s="8"/>
      <c r="D121" s="161"/>
      <c r="E121" s="59"/>
      <c r="F121" s="60">
        <f t="shared" si="2"/>
        <v>0</v>
      </c>
      <c r="G121" s="59"/>
      <c r="H121" s="72">
        <f t="shared" si="3"/>
        <v>0</v>
      </c>
    </row>
    <row r="122" spans="1:8" x14ac:dyDescent="0.35">
      <c r="A122" s="7"/>
      <c r="B122" s="118"/>
      <c r="C122" s="8"/>
      <c r="D122" s="161"/>
      <c r="E122" s="59"/>
      <c r="F122" s="60">
        <f t="shared" si="2"/>
        <v>0</v>
      </c>
      <c r="G122" s="59"/>
      <c r="H122" s="72">
        <f t="shared" si="3"/>
        <v>0</v>
      </c>
    </row>
    <row r="123" spans="1:8" x14ac:dyDescent="0.35">
      <c r="A123" s="7"/>
      <c r="B123" s="118"/>
      <c r="C123" s="8"/>
      <c r="D123" s="161"/>
      <c r="E123" s="59"/>
      <c r="F123" s="60">
        <f t="shared" si="2"/>
        <v>0</v>
      </c>
      <c r="G123" s="59"/>
      <c r="H123" s="72">
        <f t="shared" si="3"/>
        <v>0</v>
      </c>
    </row>
    <row r="124" spans="1:8" x14ac:dyDescent="0.35">
      <c r="A124" s="7"/>
      <c r="B124" s="118"/>
      <c r="C124" s="8"/>
      <c r="D124" s="161"/>
      <c r="E124" s="59"/>
      <c r="F124" s="60">
        <f t="shared" si="2"/>
        <v>0</v>
      </c>
      <c r="G124" s="59"/>
      <c r="H124" s="72">
        <f t="shared" si="3"/>
        <v>0</v>
      </c>
    </row>
    <row r="125" spans="1:8" x14ac:dyDescent="0.35">
      <c r="A125" s="7"/>
      <c r="B125" s="118"/>
      <c r="C125" s="8"/>
      <c r="D125" s="161"/>
      <c r="E125" s="59"/>
      <c r="F125" s="60">
        <f t="shared" si="2"/>
        <v>0</v>
      </c>
      <c r="G125" s="59"/>
      <c r="H125" s="72">
        <f t="shared" si="3"/>
        <v>0</v>
      </c>
    </row>
    <row r="126" spans="1:8" x14ac:dyDescent="0.35">
      <c r="A126" s="7"/>
      <c r="B126" s="118"/>
      <c r="C126" s="8"/>
      <c r="D126" s="161"/>
      <c r="E126" s="59"/>
      <c r="F126" s="60">
        <f t="shared" si="2"/>
        <v>0</v>
      </c>
      <c r="G126" s="59"/>
      <c r="H126" s="72">
        <f t="shared" si="3"/>
        <v>0</v>
      </c>
    </row>
    <row r="127" spans="1:8" x14ac:dyDescent="0.35">
      <c r="A127" s="7"/>
      <c r="B127" s="118"/>
      <c r="C127" s="8"/>
      <c r="D127" s="161"/>
      <c r="E127" s="59"/>
      <c r="F127" s="60">
        <f t="shared" si="2"/>
        <v>0</v>
      </c>
      <c r="G127" s="59"/>
      <c r="H127" s="72">
        <f t="shared" si="3"/>
        <v>0</v>
      </c>
    </row>
    <row r="128" spans="1:8" x14ac:dyDescent="0.35">
      <c r="A128" s="7"/>
      <c r="B128" s="118"/>
      <c r="C128" s="8"/>
      <c r="D128" s="161"/>
      <c r="E128" s="59"/>
      <c r="F128" s="60">
        <f t="shared" si="2"/>
        <v>0</v>
      </c>
      <c r="G128" s="59"/>
      <c r="H128" s="72">
        <f t="shared" si="3"/>
        <v>0</v>
      </c>
    </row>
    <row r="129" spans="1:8" x14ac:dyDescent="0.35">
      <c r="A129" s="7"/>
      <c r="B129" s="118"/>
      <c r="C129" s="8"/>
      <c r="D129" s="161"/>
      <c r="E129" s="59"/>
      <c r="F129" s="60">
        <f t="shared" si="2"/>
        <v>0</v>
      </c>
      <c r="G129" s="59"/>
      <c r="H129" s="72">
        <f t="shared" si="3"/>
        <v>0</v>
      </c>
    </row>
    <row r="130" spans="1:8" x14ac:dyDescent="0.35">
      <c r="A130" s="7"/>
      <c r="B130" s="118"/>
      <c r="C130" s="8"/>
      <c r="D130" s="161"/>
      <c r="E130" s="59"/>
      <c r="F130" s="60">
        <f t="shared" si="2"/>
        <v>0</v>
      </c>
      <c r="G130" s="59"/>
      <c r="H130" s="72">
        <f t="shared" si="3"/>
        <v>0</v>
      </c>
    </row>
    <row r="131" spans="1:8" x14ac:dyDescent="0.35">
      <c r="A131" s="7"/>
      <c r="B131" s="118"/>
      <c r="C131" s="8"/>
      <c r="D131" s="161"/>
      <c r="E131" s="59"/>
      <c r="F131" s="60">
        <f t="shared" si="2"/>
        <v>0</v>
      </c>
      <c r="G131" s="59"/>
      <c r="H131" s="72">
        <f t="shared" si="3"/>
        <v>0</v>
      </c>
    </row>
    <row r="132" spans="1:8" x14ac:dyDescent="0.35">
      <c r="A132" s="7"/>
      <c r="B132" s="118"/>
      <c r="C132" s="8"/>
      <c r="D132" s="161"/>
      <c r="E132" s="59"/>
      <c r="F132" s="60">
        <f t="shared" si="2"/>
        <v>0</v>
      </c>
      <c r="G132" s="59"/>
      <c r="H132" s="72">
        <f t="shared" si="3"/>
        <v>0</v>
      </c>
    </row>
    <row r="133" spans="1:8" x14ac:dyDescent="0.35">
      <c r="A133" s="7"/>
      <c r="B133" s="118"/>
      <c r="C133" s="8"/>
      <c r="D133" s="161"/>
      <c r="E133" s="59"/>
      <c r="F133" s="60">
        <f t="shared" si="2"/>
        <v>0</v>
      </c>
      <c r="G133" s="59"/>
      <c r="H133" s="72">
        <f t="shared" si="3"/>
        <v>0</v>
      </c>
    </row>
    <row r="134" spans="1:8" x14ac:dyDescent="0.35">
      <c r="A134" s="7"/>
      <c r="B134" s="118"/>
      <c r="C134" s="8"/>
      <c r="D134" s="161"/>
      <c r="E134" s="59"/>
      <c r="F134" s="60">
        <f t="shared" si="2"/>
        <v>0</v>
      </c>
      <c r="G134" s="59"/>
      <c r="H134" s="72">
        <f t="shared" si="3"/>
        <v>0</v>
      </c>
    </row>
    <row r="135" spans="1:8" x14ac:dyDescent="0.35">
      <c r="A135" s="7"/>
      <c r="B135" s="118"/>
      <c r="C135" s="8"/>
      <c r="D135" s="161"/>
      <c r="E135" s="59"/>
      <c r="F135" s="60">
        <f t="shared" si="2"/>
        <v>0</v>
      </c>
      <c r="G135" s="59"/>
      <c r="H135" s="72">
        <f t="shared" si="3"/>
        <v>0</v>
      </c>
    </row>
    <row r="136" spans="1:8" x14ac:dyDescent="0.35">
      <c r="A136" s="7"/>
      <c r="B136" s="118"/>
      <c r="C136" s="8"/>
      <c r="D136" s="161"/>
      <c r="E136" s="59"/>
      <c r="F136" s="60">
        <f t="shared" si="2"/>
        <v>0</v>
      </c>
      <c r="G136" s="59"/>
      <c r="H136" s="72">
        <f t="shared" si="3"/>
        <v>0</v>
      </c>
    </row>
    <row r="137" spans="1:8" x14ac:dyDescent="0.35">
      <c r="A137" s="7"/>
      <c r="B137" s="118"/>
      <c r="C137" s="8"/>
      <c r="D137" s="161"/>
      <c r="E137" s="59"/>
      <c r="F137" s="60">
        <f t="shared" ref="F137:F200" si="4">D137*E137</f>
        <v>0</v>
      </c>
      <c r="G137" s="59"/>
      <c r="H137" s="72">
        <f t="shared" ref="H137:H200" si="5">F137-G137</f>
        <v>0</v>
      </c>
    </row>
    <row r="138" spans="1:8" x14ac:dyDescent="0.35">
      <c r="A138" s="7"/>
      <c r="B138" s="118"/>
      <c r="C138" s="8"/>
      <c r="D138" s="161"/>
      <c r="E138" s="59"/>
      <c r="F138" s="60">
        <f t="shared" si="4"/>
        <v>0</v>
      </c>
      <c r="G138" s="59"/>
      <c r="H138" s="72">
        <f t="shared" si="5"/>
        <v>0</v>
      </c>
    </row>
    <row r="139" spans="1:8" x14ac:dyDescent="0.35">
      <c r="A139" s="7"/>
      <c r="B139" s="118"/>
      <c r="C139" s="8"/>
      <c r="D139" s="161"/>
      <c r="E139" s="59"/>
      <c r="F139" s="60">
        <f t="shared" si="4"/>
        <v>0</v>
      </c>
      <c r="G139" s="59"/>
      <c r="H139" s="72">
        <f t="shared" si="5"/>
        <v>0</v>
      </c>
    </row>
    <row r="140" spans="1:8" x14ac:dyDescent="0.35">
      <c r="A140" s="7"/>
      <c r="B140" s="118"/>
      <c r="C140" s="8"/>
      <c r="D140" s="161"/>
      <c r="E140" s="59"/>
      <c r="F140" s="60">
        <f t="shared" si="4"/>
        <v>0</v>
      </c>
      <c r="G140" s="59"/>
      <c r="H140" s="72">
        <f t="shared" si="5"/>
        <v>0</v>
      </c>
    </row>
    <row r="141" spans="1:8" x14ac:dyDescent="0.35">
      <c r="A141" s="7"/>
      <c r="B141" s="118"/>
      <c r="C141" s="8"/>
      <c r="D141" s="161"/>
      <c r="E141" s="59"/>
      <c r="F141" s="60">
        <f t="shared" si="4"/>
        <v>0</v>
      </c>
      <c r="G141" s="59"/>
      <c r="H141" s="72">
        <f t="shared" si="5"/>
        <v>0</v>
      </c>
    </row>
    <row r="142" spans="1:8" x14ac:dyDescent="0.35">
      <c r="A142" s="7"/>
      <c r="B142" s="118"/>
      <c r="C142" s="8"/>
      <c r="D142" s="161"/>
      <c r="E142" s="59"/>
      <c r="F142" s="60">
        <f t="shared" si="4"/>
        <v>0</v>
      </c>
      <c r="G142" s="59"/>
      <c r="H142" s="72">
        <f t="shared" si="5"/>
        <v>0</v>
      </c>
    </row>
    <row r="143" spans="1:8" x14ac:dyDescent="0.35">
      <c r="A143" s="7"/>
      <c r="B143" s="118"/>
      <c r="C143" s="8"/>
      <c r="D143" s="161"/>
      <c r="E143" s="59"/>
      <c r="F143" s="60">
        <f t="shared" si="4"/>
        <v>0</v>
      </c>
      <c r="G143" s="59"/>
      <c r="H143" s="72">
        <f t="shared" si="5"/>
        <v>0</v>
      </c>
    </row>
    <row r="144" spans="1:8" x14ac:dyDescent="0.35">
      <c r="A144" s="7"/>
      <c r="B144" s="118"/>
      <c r="C144" s="8"/>
      <c r="D144" s="161"/>
      <c r="E144" s="59"/>
      <c r="F144" s="60">
        <f t="shared" si="4"/>
        <v>0</v>
      </c>
      <c r="G144" s="59"/>
      <c r="H144" s="72">
        <f t="shared" si="5"/>
        <v>0</v>
      </c>
    </row>
    <row r="145" spans="1:8" x14ac:dyDescent="0.35">
      <c r="A145" s="7"/>
      <c r="B145" s="118"/>
      <c r="C145" s="8"/>
      <c r="D145" s="161"/>
      <c r="E145" s="59"/>
      <c r="F145" s="60">
        <f t="shared" si="4"/>
        <v>0</v>
      </c>
      <c r="G145" s="59"/>
      <c r="H145" s="72">
        <f t="shared" si="5"/>
        <v>0</v>
      </c>
    </row>
    <row r="146" spans="1:8" x14ac:dyDescent="0.35">
      <c r="A146" s="7"/>
      <c r="B146" s="118"/>
      <c r="C146" s="8"/>
      <c r="D146" s="161"/>
      <c r="E146" s="59"/>
      <c r="F146" s="60">
        <f t="shared" si="4"/>
        <v>0</v>
      </c>
      <c r="G146" s="59"/>
      <c r="H146" s="72">
        <f t="shared" si="5"/>
        <v>0</v>
      </c>
    </row>
    <row r="147" spans="1:8" x14ac:dyDescent="0.35">
      <c r="A147" s="7"/>
      <c r="B147" s="118"/>
      <c r="C147" s="8"/>
      <c r="D147" s="161"/>
      <c r="E147" s="59"/>
      <c r="F147" s="60">
        <f t="shared" si="4"/>
        <v>0</v>
      </c>
      <c r="G147" s="59"/>
      <c r="H147" s="72">
        <f t="shared" si="5"/>
        <v>0</v>
      </c>
    </row>
    <row r="148" spans="1:8" x14ac:dyDescent="0.35">
      <c r="A148" s="7"/>
      <c r="B148" s="118"/>
      <c r="C148" s="8"/>
      <c r="D148" s="161"/>
      <c r="E148" s="59"/>
      <c r="F148" s="60">
        <f t="shared" si="4"/>
        <v>0</v>
      </c>
      <c r="G148" s="59"/>
      <c r="H148" s="72">
        <f t="shared" si="5"/>
        <v>0</v>
      </c>
    </row>
    <row r="149" spans="1:8" x14ac:dyDescent="0.35">
      <c r="A149" s="7"/>
      <c r="B149" s="118"/>
      <c r="C149" s="8"/>
      <c r="D149" s="161"/>
      <c r="E149" s="59"/>
      <c r="F149" s="60">
        <f t="shared" si="4"/>
        <v>0</v>
      </c>
      <c r="G149" s="59"/>
      <c r="H149" s="72">
        <f t="shared" si="5"/>
        <v>0</v>
      </c>
    </row>
    <row r="150" spans="1:8" x14ac:dyDescent="0.35">
      <c r="A150" s="7"/>
      <c r="B150" s="118"/>
      <c r="C150" s="8"/>
      <c r="D150" s="161"/>
      <c r="E150" s="59"/>
      <c r="F150" s="60">
        <f t="shared" si="4"/>
        <v>0</v>
      </c>
      <c r="G150" s="59"/>
      <c r="H150" s="72">
        <f t="shared" si="5"/>
        <v>0</v>
      </c>
    </row>
    <row r="151" spans="1:8" x14ac:dyDescent="0.35">
      <c r="A151" s="7"/>
      <c r="B151" s="118"/>
      <c r="C151" s="8"/>
      <c r="D151" s="161"/>
      <c r="E151" s="59"/>
      <c r="F151" s="60">
        <f t="shared" si="4"/>
        <v>0</v>
      </c>
      <c r="G151" s="59"/>
      <c r="H151" s="72">
        <f t="shared" si="5"/>
        <v>0</v>
      </c>
    </row>
    <row r="152" spans="1:8" x14ac:dyDescent="0.35">
      <c r="A152" s="7"/>
      <c r="B152" s="118"/>
      <c r="C152" s="8"/>
      <c r="D152" s="161"/>
      <c r="E152" s="59"/>
      <c r="F152" s="60">
        <f t="shared" si="4"/>
        <v>0</v>
      </c>
      <c r="G152" s="59"/>
      <c r="H152" s="72">
        <f t="shared" si="5"/>
        <v>0</v>
      </c>
    </row>
    <row r="153" spans="1:8" x14ac:dyDescent="0.35">
      <c r="A153" s="7"/>
      <c r="B153" s="118"/>
      <c r="C153" s="8"/>
      <c r="D153" s="161"/>
      <c r="E153" s="59"/>
      <c r="F153" s="60">
        <f t="shared" si="4"/>
        <v>0</v>
      </c>
      <c r="G153" s="59"/>
      <c r="H153" s="72">
        <f t="shared" si="5"/>
        <v>0</v>
      </c>
    </row>
    <row r="154" spans="1:8" x14ac:dyDescent="0.35">
      <c r="A154" s="7"/>
      <c r="B154" s="118"/>
      <c r="C154" s="8"/>
      <c r="D154" s="161"/>
      <c r="E154" s="59"/>
      <c r="F154" s="60">
        <f t="shared" si="4"/>
        <v>0</v>
      </c>
      <c r="G154" s="59"/>
      <c r="H154" s="72">
        <f t="shared" si="5"/>
        <v>0</v>
      </c>
    </row>
    <row r="155" spans="1:8" x14ac:dyDescent="0.35">
      <c r="A155" s="7"/>
      <c r="B155" s="118"/>
      <c r="C155" s="8"/>
      <c r="D155" s="161"/>
      <c r="E155" s="59"/>
      <c r="F155" s="60">
        <f t="shared" si="4"/>
        <v>0</v>
      </c>
      <c r="G155" s="59"/>
      <c r="H155" s="72">
        <f t="shared" si="5"/>
        <v>0</v>
      </c>
    </row>
    <row r="156" spans="1:8" x14ac:dyDescent="0.35">
      <c r="A156" s="7"/>
      <c r="B156" s="118"/>
      <c r="C156" s="8"/>
      <c r="D156" s="161"/>
      <c r="E156" s="59"/>
      <c r="F156" s="60">
        <f t="shared" si="4"/>
        <v>0</v>
      </c>
      <c r="G156" s="59"/>
      <c r="H156" s="72">
        <f t="shared" si="5"/>
        <v>0</v>
      </c>
    </row>
    <row r="157" spans="1:8" x14ac:dyDescent="0.35">
      <c r="A157" s="7"/>
      <c r="B157" s="118"/>
      <c r="C157" s="8"/>
      <c r="D157" s="161"/>
      <c r="E157" s="59"/>
      <c r="F157" s="60">
        <f t="shared" si="4"/>
        <v>0</v>
      </c>
      <c r="G157" s="59"/>
      <c r="H157" s="72">
        <f t="shared" si="5"/>
        <v>0</v>
      </c>
    </row>
    <row r="158" spans="1:8" x14ac:dyDescent="0.35">
      <c r="A158" s="7"/>
      <c r="B158" s="118"/>
      <c r="C158" s="8"/>
      <c r="D158" s="161"/>
      <c r="E158" s="59"/>
      <c r="F158" s="60">
        <f t="shared" si="4"/>
        <v>0</v>
      </c>
      <c r="G158" s="59"/>
      <c r="H158" s="72">
        <f t="shared" si="5"/>
        <v>0</v>
      </c>
    </row>
    <row r="159" spans="1:8" x14ac:dyDescent="0.35">
      <c r="A159" s="7"/>
      <c r="B159" s="118"/>
      <c r="C159" s="8"/>
      <c r="D159" s="161"/>
      <c r="E159" s="59"/>
      <c r="F159" s="60">
        <f t="shared" si="4"/>
        <v>0</v>
      </c>
      <c r="G159" s="59"/>
      <c r="H159" s="72">
        <f t="shared" si="5"/>
        <v>0</v>
      </c>
    </row>
    <row r="160" spans="1:8" x14ac:dyDescent="0.35">
      <c r="A160" s="7"/>
      <c r="B160" s="118"/>
      <c r="C160" s="8"/>
      <c r="D160" s="161"/>
      <c r="E160" s="59"/>
      <c r="F160" s="60">
        <f t="shared" si="4"/>
        <v>0</v>
      </c>
      <c r="G160" s="59"/>
      <c r="H160" s="72">
        <f t="shared" si="5"/>
        <v>0</v>
      </c>
    </row>
    <row r="161" spans="1:8" x14ac:dyDescent="0.35">
      <c r="A161" s="7"/>
      <c r="B161" s="118"/>
      <c r="C161" s="8"/>
      <c r="D161" s="161"/>
      <c r="E161" s="59"/>
      <c r="F161" s="60">
        <f t="shared" si="4"/>
        <v>0</v>
      </c>
      <c r="G161" s="59"/>
      <c r="H161" s="72">
        <f t="shared" si="5"/>
        <v>0</v>
      </c>
    </row>
    <row r="162" spans="1:8" x14ac:dyDescent="0.35">
      <c r="A162" s="7"/>
      <c r="B162" s="118"/>
      <c r="C162" s="8"/>
      <c r="D162" s="161"/>
      <c r="E162" s="59"/>
      <c r="F162" s="60">
        <f t="shared" si="4"/>
        <v>0</v>
      </c>
      <c r="G162" s="59"/>
      <c r="H162" s="72">
        <f t="shared" si="5"/>
        <v>0</v>
      </c>
    </row>
    <row r="163" spans="1:8" x14ac:dyDescent="0.35">
      <c r="A163" s="7"/>
      <c r="B163" s="118"/>
      <c r="C163" s="8"/>
      <c r="D163" s="161"/>
      <c r="E163" s="59"/>
      <c r="F163" s="60">
        <f t="shared" si="4"/>
        <v>0</v>
      </c>
      <c r="G163" s="59"/>
      <c r="H163" s="72">
        <f t="shared" si="5"/>
        <v>0</v>
      </c>
    </row>
    <row r="164" spans="1:8" x14ac:dyDescent="0.35">
      <c r="A164" s="7"/>
      <c r="B164" s="118"/>
      <c r="C164" s="8"/>
      <c r="D164" s="161"/>
      <c r="E164" s="59"/>
      <c r="F164" s="60">
        <f t="shared" si="4"/>
        <v>0</v>
      </c>
      <c r="G164" s="59"/>
      <c r="H164" s="72">
        <f t="shared" si="5"/>
        <v>0</v>
      </c>
    </row>
    <row r="165" spans="1:8" x14ac:dyDescent="0.35">
      <c r="A165" s="7"/>
      <c r="B165" s="118"/>
      <c r="C165" s="8"/>
      <c r="D165" s="161"/>
      <c r="E165" s="59"/>
      <c r="F165" s="60">
        <f t="shared" si="4"/>
        <v>0</v>
      </c>
      <c r="G165" s="59"/>
      <c r="H165" s="72">
        <f t="shared" si="5"/>
        <v>0</v>
      </c>
    </row>
    <row r="166" spans="1:8" x14ac:dyDescent="0.35">
      <c r="A166" s="7"/>
      <c r="B166" s="118"/>
      <c r="C166" s="8"/>
      <c r="D166" s="161"/>
      <c r="E166" s="59"/>
      <c r="F166" s="60">
        <f t="shared" si="4"/>
        <v>0</v>
      </c>
      <c r="G166" s="59"/>
      <c r="H166" s="72">
        <f t="shared" si="5"/>
        <v>0</v>
      </c>
    </row>
    <row r="167" spans="1:8" x14ac:dyDescent="0.35">
      <c r="A167" s="7"/>
      <c r="B167" s="118"/>
      <c r="C167" s="8"/>
      <c r="D167" s="161"/>
      <c r="E167" s="59"/>
      <c r="F167" s="60">
        <f t="shared" si="4"/>
        <v>0</v>
      </c>
      <c r="G167" s="59"/>
      <c r="H167" s="72">
        <f t="shared" si="5"/>
        <v>0</v>
      </c>
    </row>
    <row r="168" spans="1:8" x14ac:dyDescent="0.35">
      <c r="A168" s="7"/>
      <c r="B168" s="118"/>
      <c r="C168" s="8"/>
      <c r="D168" s="161"/>
      <c r="E168" s="59"/>
      <c r="F168" s="60">
        <f t="shared" si="4"/>
        <v>0</v>
      </c>
      <c r="G168" s="59"/>
      <c r="H168" s="72">
        <f t="shared" si="5"/>
        <v>0</v>
      </c>
    </row>
    <row r="169" spans="1:8" x14ac:dyDescent="0.35">
      <c r="A169" s="7"/>
      <c r="B169" s="118"/>
      <c r="C169" s="8"/>
      <c r="D169" s="161"/>
      <c r="E169" s="59"/>
      <c r="F169" s="60">
        <f t="shared" si="4"/>
        <v>0</v>
      </c>
      <c r="G169" s="59"/>
      <c r="H169" s="72">
        <f t="shared" si="5"/>
        <v>0</v>
      </c>
    </row>
    <row r="170" spans="1:8" x14ac:dyDescent="0.35">
      <c r="A170" s="7"/>
      <c r="B170" s="118"/>
      <c r="C170" s="8"/>
      <c r="D170" s="161"/>
      <c r="E170" s="59"/>
      <c r="F170" s="60">
        <f t="shared" si="4"/>
        <v>0</v>
      </c>
      <c r="G170" s="59"/>
      <c r="H170" s="72">
        <f t="shared" si="5"/>
        <v>0</v>
      </c>
    </row>
    <row r="171" spans="1:8" x14ac:dyDescent="0.35">
      <c r="A171" s="7"/>
      <c r="B171" s="118"/>
      <c r="C171" s="8"/>
      <c r="D171" s="161"/>
      <c r="E171" s="59"/>
      <c r="F171" s="60">
        <f t="shared" si="4"/>
        <v>0</v>
      </c>
      <c r="G171" s="59"/>
      <c r="H171" s="72">
        <f t="shared" si="5"/>
        <v>0</v>
      </c>
    </row>
    <row r="172" spans="1:8" x14ac:dyDescent="0.35">
      <c r="A172" s="7"/>
      <c r="B172" s="118"/>
      <c r="C172" s="8"/>
      <c r="D172" s="161"/>
      <c r="E172" s="59"/>
      <c r="F172" s="60">
        <f t="shared" si="4"/>
        <v>0</v>
      </c>
      <c r="G172" s="59"/>
      <c r="H172" s="72">
        <f t="shared" si="5"/>
        <v>0</v>
      </c>
    </row>
    <row r="173" spans="1:8" x14ac:dyDescent="0.35">
      <c r="A173" s="7"/>
      <c r="B173" s="118"/>
      <c r="C173" s="8"/>
      <c r="D173" s="161"/>
      <c r="E173" s="59"/>
      <c r="F173" s="60">
        <f t="shared" si="4"/>
        <v>0</v>
      </c>
      <c r="G173" s="59"/>
      <c r="H173" s="72">
        <f t="shared" si="5"/>
        <v>0</v>
      </c>
    </row>
    <row r="174" spans="1:8" x14ac:dyDescent="0.35">
      <c r="A174" s="7"/>
      <c r="B174" s="118"/>
      <c r="C174" s="8"/>
      <c r="D174" s="161"/>
      <c r="E174" s="59"/>
      <c r="F174" s="60">
        <f t="shared" si="4"/>
        <v>0</v>
      </c>
      <c r="G174" s="59"/>
      <c r="H174" s="72">
        <f t="shared" si="5"/>
        <v>0</v>
      </c>
    </row>
    <row r="175" spans="1:8" x14ac:dyDescent="0.35">
      <c r="A175" s="7"/>
      <c r="B175" s="118"/>
      <c r="C175" s="8"/>
      <c r="D175" s="161"/>
      <c r="E175" s="59"/>
      <c r="F175" s="60">
        <f t="shared" si="4"/>
        <v>0</v>
      </c>
      <c r="G175" s="59"/>
      <c r="H175" s="72">
        <f t="shared" si="5"/>
        <v>0</v>
      </c>
    </row>
    <row r="176" spans="1:8" x14ac:dyDescent="0.35">
      <c r="A176" s="7"/>
      <c r="B176" s="118"/>
      <c r="C176" s="8"/>
      <c r="D176" s="161"/>
      <c r="E176" s="59"/>
      <c r="F176" s="60">
        <f t="shared" si="4"/>
        <v>0</v>
      </c>
      <c r="G176" s="59"/>
      <c r="H176" s="72">
        <f t="shared" si="5"/>
        <v>0</v>
      </c>
    </row>
    <row r="177" spans="1:8" x14ac:dyDescent="0.35">
      <c r="A177" s="7"/>
      <c r="B177" s="118"/>
      <c r="C177" s="8"/>
      <c r="D177" s="161"/>
      <c r="E177" s="59"/>
      <c r="F177" s="60">
        <f t="shared" si="4"/>
        <v>0</v>
      </c>
      <c r="G177" s="59"/>
      <c r="H177" s="72">
        <f t="shared" si="5"/>
        <v>0</v>
      </c>
    </row>
    <row r="178" spans="1:8" x14ac:dyDescent="0.35">
      <c r="A178" s="7"/>
      <c r="B178" s="118"/>
      <c r="C178" s="8"/>
      <c r="D178" s="161"/>
      <c r="E178" s="59"/>
      <c r="F178" s="60">
        <f t="shared" si="4"/>
        <v>0</v>
      </c>
      <c r="G178" s="59"/>
      <c r="H178" s="72">
        <f t="shared" si="5"/>
        <v>0</v>
      </c>
    </row>
    <row r="179" spans="1:8" x14ac:dyDescent="0.35">
      <c r="A179" s="7"/>
      <c r="B179" s="118"/>
      <c r="C179" s="8"/>
      <c r="D179" s="161"/>
      <c r="E179" s="59"/>
      <c r="F179" s="60">
        <f t="shared" si="4"/>
        <v>0</v>
      </c>
      <c r="G179" s="59"/>
      <c r="H179" s="72">
        <f t="shared" si="5"/>
        <v>0</v>
      </c>
    </row>
    <row r="180" spans="1:8" x14ac:dyDescent="0.35">
      <c r="A180" s="7"/>
      <c r="B180" s="118"/>
      <c r="C180" s="8"/>
      <c r="D180" s="161"/>
      <c r="E180" s="59"/>
      <c r="F180" s="60">
        <f t="shared" si="4"/>
        <v>0</v>
      </c>
      <c r="G180" s="59"/>
      <c r="H180" s="72">
        <f t="shared" si="5"/>
        <v>0</v>
      </c>
    </row>
    <row r="181" spans="1:8" x14ac:dyDescent="0.35">
      <c r="A181" s="7"/>
      <c r="B181" s="118"/>
      <c r="C181" s="8"/>
      <c r="D181" s="161"/>
      <c r="E181" s="59"/>
      <c r="F181" s="60">
        <f t="shared" si="4"/>
        <v>0</v>
      </c>
      <c r="G181" s="59"/>
      <c r="H181" s="72">
        <f t="shared" si="5"/>
        <v>0</v>
      </c>
    </row>
    <row r="182" spans="1:8" x14ac:dyDescent="0.35">
      <c r="A182" s="7"/>
      <c r="B182" s="118"/>
      <c r="C182" s="8"/>
      <c r="D182" s="161"/>
      <c r="E182" s="59"/>
      <c r="F182" s="60">
        <f t="shared" si="4"/>
        <v>0</v>
      </c>
      <c r="G182" s="59"/>
      <c r="H182" s="72">
        <f t="shared" si="5"/>
        <v>0</v>
      </c>
    </row>
    <row r="183" spans="1:8" x14ac:dyDescent="0.35">
      <c r="A183" s="7"/>
      <c r="B183" s="118"/>
      <c r="C183" s="8"/>
      <c r="D183" s="161"/>
      <c r="E183" s="59"/>
      <c r="F183" s="60">
        <f t="shared" si="4"/>
        <v>0</v>
      </c>
      <c r="G183" s="59"/>
      <c r="H183" s="72">
        <f t="shared" si="5"/>
        <v>0</v>
      </c>
    </row>
    <row r="184" spans="1:8" x14ac:dyDescent="0.35">
      <c r="A184" s="7"/>
      <c r="B184" s="118"/>
      <c r="C184" s="8"/>
      <c r="D184" s="161"/>
      <c r="E184" s="59"/>
      <c r="F184" s="60">
        <f t="shared" si="4"/>
        <v>0</v>
      </c>
      <c r="G184" s="59"/>
      <c r="H184" s="72">
        <f t="shared" si="5"/>
        <v>0</v>
      </c>
    </row>
    <row r="185" spans="1:8" x14ac:dyDescent="0.35">
      <c r="A185" s="7"/>
      <c r="B185" s="118"/>
      <c r="C185" s="8"/>
      <c r="D185" s="161"/>
      <c r="E185" s="59"/>
      <c r="F185" s="60">
        <f t="shared" si="4"/>
        <v>0</v>
      </c>
      <c r="G185" s="59"/>
      <c r="H185" s="72">
        <f t="shared" si="5"/>
        <v>0</v>
      </c>
    </row>
    <row r="186" spans="1:8" x14ac:dyDescent="0.35">
      <c r="A186" s="7"/>
      <c r="B186" s="118"/>
      <c r="C186" s="8"/>
      <c r="D186" s="161"/>
      <c r="E186" s="59"/>
      <c r="F186" s="60">
        <f t="shared" si="4"/>
        <v>0</v>
      </c>
      <c r="G186" s="59"/>
      <c r="H186" s="72">
        <f t="shared" si="5"/>
        <v>0</v>
      </c>
    </row>
    <row r="187" spans="1:8" x14ac:dyDescent="0.35">
      <c r="A187" s="7"/>
      <c r="B187" s="118"/>
      <c r="C187" s="8"/>
      <c r="D187" s="161"/>
      <c r="E187" s="59"/>
      <c r="F187" s="60">
        <f t="shared" si="4"/>
        <v>0</v>
      </c>
      <c r="G187" s="59"/>
      <c r="H187" s="72">
        <f t="shared" si="5"/>
        <v>0</v>
      </c>
    </row>
    <row r="188" spans="1:8" x14ac:dyDescent="0.35">
      <c r="A188" s="7"/>
      <c r="B188" s="118"/>
      <c r="C188" s="8"/>
      <c r="D188" s="161"/>
      <c r="E188" s="59"/>
      <c r="F188" s="60">
        <f t="shared" si="4"/>
        <v>0</v>
      </c>
      <c r="G188" s="59"/>
      <c r="H188" s="72">
        <f t="shared" si="5"/>
        <v>0</v>
      </c>
    </row>
    <row r="189" spans="1:8" x14ac:dyDescent="0.35">
      <c r="A189" s="7"/>
      <c r="B189" s="118"/>
      <c r="C189" s="8"/>
      <c r="D189" s="161"/>
      <c r="E189" s="59"/>
      <c r="F189" s="60">
        <f t="shared" si="4"/>
        <v>0</v>
      </c>
      <c r="G189" s="59"/>
      <c r="H189" s="72">
        <f t="shared" si="5"/>
        <v>0</v>
      </c>
    </row>
    <row r="190" spans="1:8" x14ac:dyDescent="0.35">
      <c r="A190" s="7"/>
      <c r="B190" s="118"/>
      <c r="C190" s="8"/>
      <c r="D190" s="161"/>
      <c r="E190" s="59"/>
      <c r="F190" s="60">
        <f t="shared" si="4"/>
        <v>0</v>
      </c>
      <c r="G190" s="59"/>
      <c r="H190" s="72">
        <f t="shared" si="5"/>
        <v>0</v>
      </c>
    </row>
    <row r="191" spans="1:8" x14ac:dyDescent="0.35">
      <c r="A191" s="7"/>
      <c r="B191" s="118"/>
      <c r="C191" s="8"/>
      <c r="D191" s="161"/>
      <c r="E191" s="59"/>
      <c r="F191" s="60">
        <f t="shared" si="4"/>
        <v>0</v>
      </c>
      <c r="G191" s="59"/>
      <c r="H191" s="72">
        <f t="shared" si="5"/>
        <v>0</v>
      </c>
    </row>
    <row r="192" spans="1:8" x14ac:dyDescent="0.35">
      <c r="A192" s="7"/>
      <c r="B192" s="118"/>
      <c r="C192" s="8"/>
      <c r="D192" s="161"/>
      <c r="E192" s="59"/>
      <c r="F192" s="60">
        <f t="shared" si="4"/>
        <v>0</v>
      </c>
      <c r="G192" s="59"/>
      <c r="H192" s="72">
        <f t="shared" si="5"/>
        <v>0</v>
      </c>
    </row>
    <row r="193" spans="1:8" x14ac:dyDescent="0.35">
      <c r="A193" s="7"/>
      <c r="B193" s="118"/>
      <c r="C193" s="8"/>
      <c r="D193" s="161"/>
      <c r="E193" s="59"/>
      <c r="F193" s="60">
        <f t="shared" si="4"/>
        <v>0</v>
      </c>
      <c r="G193" s="59"/>
      <c r="H193" s="72">
        <f t="shared" si="5"/>
        <v>0</v>
      </c>
    </row>
    <row r="194" spans="1:8" x14ac:dyDescent="0.35">
      <c r="A194" s="7"/>
      <c r="B194" s="118"/>
      <c r="C194" s="8"/>
      <c r="D194" s="161"/>
      <c r="E194" s="59"/>
      <c r="F194" s="60">
        <f t="shared" si="4"/>
        <v>0</v>
      </c>
      <c r="G194" s="59"/>
      <c r="H194" s="72">
        <f t="shared" si="5"/>
        <v>0</v>
      </c>
    </row>
    <row r="195" spans="1:8" x14ac:dyDescent="0.35">
      <c r="A195" s="7"/>
      <c r="B195" s="118"/>
      <c r="C195" s="8"/>
      <c r="D195" s="161"/>
      <c r="E195" s="59"/>
      <c r="F195" s="60">
        <f t="shared" si="4"/>
        <v>0</v>
      </c>
      <c r="G195" s="59"/>
      <c r="H195" s="72">
        <f t="shared" si="5"/>
        <v>0</v>
      </c>
    </row>
    <row r="196" spans="1:8" x14ac:dyDescent="0.35">
      <c r="A196" s="7"/>
      <c r="B196" s="118"/>
      <c r="C196" s="8"/>
      <c r="D196" s="161"/>
      <c r="E196" s="59"/>
      <c r="F196" s="60">
        <f t="shared" si="4"/>
        <v>0</v>
      </c>
      <c r="G196" s="59"/>
      <c r="H196" s="72">
        <f t="shared" si="5"/>
        <v>0</v>
      </c>
    </row>
    <row r="197" spans="1:8" x14ac:dyDescent="0.35">
      <c r="A197" s="7"/>
      <c r="B197" s="118"/>
      <c r="C197" s="8"/>
      <c r="D197" s="161"/>
      <c r="E197" s="59"/>
      <c r="F197" s="60">
        <f t="shared" si="4"/>
        <v>0</v>
      </c>
      <c r="G197" s="59"/>
      <c r="H197" s="72">
        <f t="shared" si="5"/>
        <v>0</v>
      </c>
    </row>
    <row r="198" spans="1:8" x14ac:dyDescent="0.35">
      <c r="A198" s="7"/>
      <c r="B198" s="118"/>
      <c r="C198" s="8"/>
      <c r="D198" s="161"/>
      <c r="E198" s="59"/>
      <c r="F198" s="60">
        <f t="shared" si="4"/>
        <v>0</v>
      </c>
      <c r="G198" s="59"/>
      <c r="H198" s="72">
        <f t="shared" si="5"/>
        <v>0</v>
      </c>
    </row>
    <row r="199" spans="1:8" x14ac:dyDescent="0.35">
      <c r="A199" s="7"/>
      <c r="B199" s="118"/>
      <c r="C199" s="8"/>
      <c r="D199" s="161"/>
      <c r="E199" s="59"/>
      <c r="F199" s="60">
        <f t="shared" si="4"/>
        <v>0</v>
      </c>
      <c r="G199" s="59"/>
      <c r="H199" s="72">
        <f t="shared" si="5"/>
        <v>0</v>
      </c>
    </row>
    <row r="200" spans="1:8" x14ac:dyDescent="0.35">
      <c r="A200" s="7"/>
      <c r="B200" s="118"/>
      <c r="C200" s="8"/>
      <c r="D200" s="161"/>
      <c r="E200" s="59"/>
      <c r="F200" s="60">
        <f t="shared" si="4"/>
        <v>0</v>
      </c>
      <c r="G200" s="59"/>
      <c r="H200" s="72">
        <f t="shared" si="5"/>
        <v>0</v>
      </c>
    </row>
    <row r="201" spans="1:8" x14ac:dyDescent="0.35">
      <c r="A201" s="7"/>
      <c r="B201" s="118"/>
      <c r="C201" s="8"/>
      <c r="D201" s="161"/>
      <c r="E201" s="59"/>
      <c r="F201" s="60">
        <f t="shared" ref="F201:F264" si="6">D201*E201</f>
        <v>0</v>
      </c>
      <c r="G201" s="59"/>
      <c r="H201" s="72">
        <f t="shared" ref="H201:H264" si="7">F201-G201</f>
        <v>0</v>
      </c>
    </row>
    <row r="202" spans="1:8" x14ac:dyDescent="0.35">
      <c r="A202" s="7"/>
      <c r="B202" s="118"/>
      <c r="C202" s="8"/>
      <c r="D202" s="161"/>
      <c r="E202" s="59"/>
      <c r="F202" s="60">
        <f t="shared" si="6"/>
        <v>0</v>
      </c>
      <c r="G202" s="59"/>
      <c r="H202" s="72">
        <f t="shared" si="7"/>
        <v>0</v>
      </c>
    </row>
    <row r="203" spans="1:8" x14ac:dyDescent="0.35">
      <c r="A203" s="7"/>
      <c r="B203" s="118"/>
      <c r="C203" s="8"/>
      <c r="D203" s="161"/>
      <c r="E203" s="59"/>
      <c r="F203" s="60">
        <f t="shared" si="6"/>
        <v>0</v>
      </c>
      <c r="G203" s="59"/>
      <c r="H203" s="72">
        <f t="shared" si="7"/>
        <v>0</v>
      </c>
    </row>
    <row r="204" spans="1:8" x14ac:dyDescent="0.35">
      <c r="A204" s="7"/>
      <c r="B204" s="118"/>
      <c r="C204" s="8"/>
      <c r="D204" s="161"/>
      <c r="E204" s="59"/>
      <c r="F204" s="60">
        <f t="shared" si="6"/>
        <v>0</v>
      </c>
      <c r="G204" s="59"/>
      <c r="H204" s="72">
        <f t="shared" si="7"/>
        <v>0</v>
      </c>
    </row>
    <row r="205" spans="1:8" x14ac:dyDescent="0.35">
      <c r="A205" s="7"/>
      <c r="B205" s="118"/>
      <c r="C205" s="8"/>
      <c r="D205" s="161"/>
      <c r="E205" s="59"/>
      <c r="F205" s="60">
        <f t="shared" si="6"/>
        <v>0</v>
      </c>
      <c r="G205" s="59"/>
      <c r="H205" s="72">
        <f t="shared" si="7"/>
        <v>0</v>
      </c>
    </row>
    <row r="206" spans="1:8" x14ac:dyDescent="0.35">
      <c r="A206" s="7"/>
      <c r="B206" s="118"/>
      <c r="C206" s="8"/>
      <c r="D206" s="161"/>
      <c r="E206" s="59"/>
      <c r="F206" s="60">
        <f t="shared" si="6"/>
        <v>0</v>
      </c>
      <c r="G206" s="59"/>
      <c r="H206" s="72">
        <f t="shared" si="7"/>
        <v>0</v>
      </c>
    </row>
    <row r="207" spans="1:8" x14ac:dyDescent="0.35">
      <c r="A207" s="7"/>
      <c r="B207" s="118"/>
      <c r="C207" s="8"/>
      <c r="D207" s="161"/>
      <c r="E207" s="59"/>
      <c r="F207" s="60">
        <f t="shared" si="6"/>
        <v>0</v>
      </c>
      <c r="G207" s="59"/>
      <c r="H207" s="72">
        <f t="shared" si="7"/>
        <v>0</v>
      </c>
    </row>
    <row r="208" spans="1:8" x14ac:dyDescent="0.35">
      <c r="A208" s="7"/>
      <c r="B208" s="118"/>
      <c r="C208" s="8"/>
      <c r="D208" s="161"/>
      <c r="E208" s="59"/>
      <c r="F208" s="60">
        <f t="shared" si="6"/>
        <v>0</v>
      </c>
      <c r="G208" s="59"/>
      <c r="H208" s="72">
        <f t="shared" si="7"/>
        <v>0</v>
      </c>
    </row>
    <row r="209" spans="1:8" x14ac:dyDescent="0.35">
      <c r="A209" s="7"/>
      <c r="B209" s="118"/>
      <c r="C209" s="8"/>
      <c r="D209" s="161"/>
      <c r="E209" s="59"/>
      <c r="F209" s="60">
        <f t="shared" si="6"/>
        <v>0</v>
      </c>
      <c r="G209" s="59"/>
      <c r="H209" s="72">
        <f t="shared" si="7"/>
        <v>0</v>
      </c>
    </row>
    <row r="210" spans="1:8" x14ac:dyDescent="0.35">
      <c r="A210" s="7"/>
      <c r="B210" s="118"/>
      <c r="C210" s="8"/>
      <c r="D210" s="161"/>
      <c r="E210" s="59"/>
      <c r="F210" s="60">
        <f t="shared" si="6"/>
        <v>0</v>
      </c>
      <c r="G210" s="59"/>
      <c r="H210" s="72">
        <f t="shared" si="7"/>
        <v>0</v>
      </c>
    </row>
    <row r="211" spans="1:8" x14ac:dyDescent="0.35">
      <c r="A211" s="7"/>
      <c r="B211" s="118"/>
      <c r="C211" s="8"/>
      <c r="D211" s="161"/>
      <c r="E211" s="59"/>
      <c r="F211" s="60">
        <f t="shared" si="6"/>
        <v>0</v>
      </c>
      <c r="G211" s="59"/>
      <c r="H211" s="72">
        <f t="shared" si="7"/>
        <v>0</v>
      </c>
    </row>
    <row r="212" spans="1:8" x14ac:dyDescent="0.35">
      <c r="A212" s="7"/>
      <c r="B212" s="118"/>
      <c r="C212" s="8"/>
      <c r="D212" s="161"/>
      <c r="E212" s="59"/>
      <c r="F212" s="60">
        <f t="shared" si="6"/>
        <v>0</v>
      </c>
      <c r="G212" s="59"/>
      <c r="H212" s="72">
        <f t="shared" si="7"/>
        <v>0</v>
      </c>
    </row>
    <row r="213" spans="1:8" x14ac:dyDescent="0.35">
      <c r="A213" s="7"/>
      <c r="B213" s="118"/>
      <c r="C213" s="8"/>
      <c r="D213" s="161"/>
      <c r="E213" s="59"/>
      <c r="F213" s="60">
        <f t="shared" si="6"/>
        <v>0</v>
      </c>
      <c r="G213" s="59"/>
      <c r="H213" s="72">
        <f t="shared" si="7"/>
        <v>0</v>
      </c>
    </row>
    <row r="214" spans="1:8" x14ac:dyDescent="0.35">
      <c r="A214" s="7"/>
      <c r="B214" s="118"/>
      <c r="C214" s="8"/>
      <c r="D214" s="161"/>
      <c r="E214" s="59"/>
      <c r="F214" s="60">
        <f t="shared" si="6"/>
        <v>0</v>
      </c>
      <c r="G214" s="59"/>
      <c r="H214" s="72">
        <f t="shared" si="7"/>
        <v>0</v>
      </c>
    </row>
    <row r="215" spans="1:8" x14ac:dyDescent="0.35">
      <c r="A215" s="7"/>
      <c r="B215" s="118"/>
      <c r="C215" s="8"/>
      <c r="D215" s="161"/>
      <c r="E215" s="59"/>
      <c r="F215" s="60">
        <f t="shared" si="6"/>
        <v>0</v>
      </c>
      <c r="G215" s="59"/>
      <c r="H215" s="72">
        <f t="shared" si="7"/>
        <v>0</v>
      </c>
    </row>
    <row r="216" spans="1:8" x14ac:dyDescent="0.35">
      <c r="A216" s="7"/>
      <c r="B216" s="118"/>
      <c r="C216" s="8"/>
      <c r="D216" s="161"/>
      <c r="E216" s="59"/>
      <c r="F216" s="60">
        <f t="shared" si="6"/>
        <v>0</v>
      </c>
      <c r="G216" s="59"/>
      <c r="H216" s="72">
        <f t="shared" si="7"/>
        <v>0</v>
      </c>
    </row>
    <row r="217" spans="1:8" x14ac:dyDescent="0.35">
      <c r="A217" s="7"/>
      <c r="B217" s="118"/>
      <c r="C217" s="8"/>
      <c r="D217" s="161"/>
      <c r="E217" s="59"/>
      <c r="F217" s="60">
        <f t="shared" si="6"/>
        <v>0</v>
      </c>
      <c r="G217" s="59"/>
      <c r="H217" s="72">
        <f t="shared" si="7"/>
        <v>0</v>
      </c>
    </row>
    <row r="218" spans="1:8" x14ac:dyDescent="0.35">
      <c r="A218" s="7"/>
      <c r="B218" s="118"/>
      <c r="C218" s="8"/>
      <c r="D218" s="161"/>
      <c r="E218" s="59"/>
      <c r="F218" s="60">
        <f t="shared" si="6"/>
        <v>0</v>
      </c>
      <c r="G218" s="59"/>
      <c r="H218" s="72">
        <f t="shared" si="7"/>
        <v>0</v>
      </c>
    </row>
    <row r="219" spans="1:8" x14ac:dyDescent="0.35">
      <c r="A219" s="7"/>
      <c r="B219" s="118"/>
      <c r="C219" s="8"/>
      <c r="D219" s="161"/>
      <c r="E219" s="59"/>
      <c r="F219" s="60">
        <f t="shared" si="6"/>
        <v>0</v>
      </c>
      <c r="G219" s="59"/>
      <c r="H219" s="72">
        <f t="shared" si="7"/>
        <v>0</v>
      </c>
    </row>
    <row r="220" spans="1:8" x14ac:dyDescent="0.35">
      <c r="A220" s="7"/>
      <c r="B220" s="118"/>
      <c r="C220" s="8"/>
      <c r="D220" s="161"/>
      <c r="E220" s="59"/>
      <c r="F220" s="60">
        <f t="shared" si="6"/>
        <v>0</v>
      </c>
      <c r="G220" s="59"/>
      <c r="H220" s="72">
        <f t="shared" si="7"/>
        <v>0</v>
      </c>
    </row>
    <row r="221" spans="1:8" x14ac:dyDescent="0.35">
      <c r="A221" s="7"/>
      <c r="B221" s="118"/>
      <c r="C221" s="8"/>
      <c r="D221" s="161"/>
      <c r="E221" s="59"/>
      <c r="F221" s="60">
        <f t="shared" si="6"/>
        <v>0</v>
      </c>
      <c r="G221" s="59"/>
      <c r="H221" s="72">
        <f t="shared" si="7"/>
        <v>0</v>
      </c>
    </row>
    <row r="222" spans="1:8" x14ac:dyDescent="0.35">
      <c r="A222" s="7"/>
      <c r="B222" s="118"/>
      <c r="C222" s="8"/>
      <c r="D222" s="161"/>
      <c r="E222" s="59"/>
      <c r="F222" s="60">
        <f t="shared" si="6"/>
        <v>0</v>
      </c>
      <c r="G222" s="59"/>
      <c r="H222" s="72">
        <f t="shared" si="7"/>
        <v>0</v>
      </c>
    </row>
    <row r="223" spans="1:8" x14ac:dyDescent="0.35">
      <c r="A223" s="7"/>
      <c r="B223" s="118"/>
      <c r="C223" s="8"/>
      <c r="D223" s="161"/>
      <c r="E223" s="59"/>
      <c r="F223" s="60">
        <f t="shared" si="6"/>
        <v>0</v>
      </c>
      <c r="G223" s="59"/>
      <c r="H223" s="72">
        <f t="shared" si="7"/>
        <v>0</v>
      </c>
    </row>
    <row r="224" spans="1:8" x14ac:dyDescent="0.35">
      <c r="A224" s="7"/>
      <c r="B224" s="118"/>
      <c r="C224" s="8"/>
      <c r="D224" s="161"/>
      <c r="E224" s="59"/>
      <c r="F224" s="60">
        <f t="shared" si="6"/>
        <v>0</v>
      </c>
      <c r="G224" s="59"/>
      <c r="H224" s="72">
        <f t="shared" si="7"/>
        <v>0</v>
      </c>
    </row>
    <row r="225" spans="1:8" x14ac:dyDescent="0.35">
      <c r="A225" s="7"/>
      <c r="B225" s="118"/>
      <c r="C225" s="8"/>
      <c r="D225" s="161"/>
      <c r="E225" s="59"/>
      <c r="F225" s="60">
        <f t="shared" si="6"/>
        <v>0</v>
      </c>
      <c r="G225" s="59"/>
      <c r="H225" s="72">
        <f t="shared" si="7"/>
        <v>0</v>
      </c>
    </row>
    <row r="226" spans="1:8" x14ac:dyDescent="0.35">
      <c r="A226" s="7"/>
      <c r="B226" s="118"/>
      <c r="C226" s="8"/>
      <c r="D226" s="161"/>
      <c r="E226" s="59"/>
      <c r="F226" s="60">
        <f t="shared" si="6"/>
        <v>0</v>
      </c>
      <c r="G226" s="59"/>
      <c r="H226" s="72">
        <f t="shared" si="7"/>
        <v>0</v>
      </c>
    </row>
    <row r="227" spans="1:8" x14ac:dyDescent="0.35">
      <c r="A227" s="7"/>
      <c r="B227" s="118"/>
      <c r="C227" s="8"/>
      <c r="D227" s="161"/>
      <c r="E227" s="59"/>
      <c r="F227" s="60">
        <f t="shared" si="6"/>
        <v>0</v>
      </c>
      <c r="G227" s="59"/>
      <c r="H227" s="72">
        <f t="shared" si="7"/>
        <v>0</v>
      </c>
    </row>
    <row r="228" spans="1:8" x14ac:dyDescent="0.35">
      <c r="A228" s="7"/>
      <c r="B228" s="118"/>
      <c r="C228" s="8"/>
      <c r="D228" s="161"/>
      <c r="E228" s="59"/>
      <c r="F228" s="60">
        <f t="shared" si="6"/>
        <v>0</v>
      </c>
      <c r="G228" s="59"/>
      <c r="H228" s="72">
        <f t="shared" si="7"/>
        <v>0</v>
      </c>
    </row>
    <row r="229" spans="1:8" x14ac:dyDescent="0.35">
      <c r="A229" s="7"/>
      <c r="B229" s="118"/>
      <c r="C229" s="8"/>
      <c r="D229" s="161"/>
      <c r="E229" s="59"/>
      <c r="F229" s="60">
        <f t="shared" si="6"/>
        <v>0</v>
      </c>
      <c r="G229" s="59"/>
      <c r="H229" s="72">
        <f t="shared" si="7"/>
        <v>0</v>
      </c>
    </row>
    <row r="230" spans="1:8" x14ac:dyDescent="0.35">
      <c r="A230" s="7"/>
      <c r="B230" s="118"/>
      <c r="C230" s="8"/>
      <c r="D230" s="161"/>
      <c r="E230" s="59"/>
      <c r="F230" s="60">
        <f t="shared" si="6"/>
        <v>0</v>
      </c>
      <c r="G230" s="59"/>
      <c r="H230" s="72">
        <f t="shared" si="7"/>
        <v>0</v>
      </c>
    </row>
    <row r="231" spans="1:8" x14ac:dyDescent="0.35">
      <c r="A231" s="7"/>
      <c r="B231" s="118"/>
      <c r="C231" s="8"/>
      <c r="D231" s="161"/>
      <c r="E231" s="59"/>
      <c r="F231" s="60">
        <f t="shared" si="6"/>
        <v>0</v>
      </c>
      <c r="G231" s="59"/>
      <c r="H231" s="72">
        <f t="shared" si="7"/>
        <v>0</v>
      </c>
    </row>
    <row r="232" spans="1:8" x14ac:dyDescent="0.35">
      <c r="A232" s="7"/>
      <c r="B232" s="118"/>
      <c r="C232" s="8"/>
      <c r="D232" s="161"/>
      <c r="E232" s="59"/>
      <c r="F232" s="60">
        <f t="shared" si="6"/>
        <v>0</v>
      </c>
      <c r="G232" s="59"/>
      <c r="H232" s="72">
        <f t="shared" si="7"/>
        <v>0</v>
      </c>
    </row>
    <row r="233" spans="1:8" x14ac:dyDescent="0.35">
      <c r="A233" s="7"/>
      <c r="B233" s="118"/>
      <c r="C233" s="8"/>
      <c r="D233" s="161"/>
      <c r="E233" s="59"/>
      <c r="F233" s="60">
        <f t="shared" si="6"/>
        <v>0</v>
      </c>
      <c r="G233" s="59"/>
      <c r="H233" s="72">
        <f t="shared" si="7"/>
        <v>0</v>
      </c>
    </row>
    <row r="234" spans="1:8" x14ac:dyDescent="0.35">
      <c r="A234" s="7"/>
      <c r="B234" s="118"/>
      <c r="C234" s="8"/>
      <c r="D234" s="161"/>
      <c r="E234" s="59"/>
      <c r="F234" s="60">
        <f t="shared" si="6"/>
        <v>0</v>
      </c>
      <c r="G234" s="59"/>
      <c r="H234" s="72">
        <f t="shared" si="7"/>
        <v>0</v>
      </c>
    </row>
    <row r="235" spans="1:8" x14ac:dyDescent="0.35">
      <c r="A235" s="7"/>
      <c r="B235" s="118"/>
      <c r="C235" s="8"/>
      <c r="D235" s="161"/>
      <c r="E235" s="59"/>
      <c r="F235" s="60">
        <f t="shared" si="6"/>
        <v>0</v>
      </c>
      <c r="G235" s="59"/>
      <c r="H235" s="72">
        <f t="shared" si="7"/>
        <v>0</v>
      </c>
    </row>
    <row r="236" spans="1:8" x14ac:dyDescent="0.35">
      <c r="A236" s="7"/>
      <c r="B236" s="118"/>
      <c r="C236" s="8"/>
      <c r="D236" s="161"/>
      <c r="E236" s="59"/>
      <c r="F236" s="60">
        <f t="shared" si="6"/>
        <v>0</v>
      </c>
      <c r="G236" s="59"/>
      <c r="H236" s="72">
        <f t="shared" si="7"/>
        <v>0</v>
      </c>
    </row>
    <row r="237" spans="1:8" x14ac:dyDescent="0.35">
      <c r="A237" s="7"/>
      <c r="B237" s="118"/>
      <c r="C237" s="8"/>
      <c r="D237" s="161"/>
      <c r="E237" s="59"/>
      <c r="F237" s="60">
        <f t="shared" si="6"/>
        <v>0</v>
      </c>
      <c r="G237" s="59"/>
      <c r="H237" s="72">
        <f t="shared" si="7"/>
        <v>0</v>
      </c>
    </row>
    <row r="238" spans="1:8" x14ac:dyDescent="0.35">
      <c r="A238" s="7"/>
      <c r="B238" s="118"/>
      <c r="C238" s="8"/>
      <c r="D238" s="161"/>
      <c r="E238" s="59"/>
      <c r="F238" s="60">
        <f t="shared" si="6"/>
        <v>0</v>
      </c>
      <c r="G238" s="59"/>
      <c r="H238" s="72">
        <f t="shared" si="7"/>
        <v>0</v>
      </c>
    </row>
    <row r="239" spans="1:8" x14ac:dyDescent="0.35">
      <c r="A239" s="7"/>
      <c r="B239" s="118"/>
      <c r="C239" s="8"/>
      <c r="D239" s="161"/>
      <c r="E239" s="59"/>
      <c r="F239" s="60">
        <f t="shared" si="6"/>
        <v>0</v>
      </c>
      <c r="G239" s="59"/>
      <c r="H239" s="72">
        <f t="shared" si="7"/>
        <v>0</v>
      </c>
    </row>
    <row r="240" spans="1:8" x14ac:dyDescent="0.35">
      <c r="A240" s="7"/>
      <c r="B240" s="118"/>
      <c r="C240" s="8"/>
      <c r="D240" s="161"/>
      <c r="E240" s="59"/>
      <c r="F240" s="60">
        <f t="shared" si="6"/>
        <v>0</v>
      </c>
      <c r="G240" s="59"/>
      <c r="H240" s="72">
        <f t="shared" si="7"/>
        <v>0</v>
      </c>
    </row>
    <row r="241" spans="1:8" x14ac:dyDescent="0.35">
      <c r="A241" s="7"/>
      <c r="B241" s="118"/>
      <c r="C241" s="8"/>
      <c r="D241" s="161"/>
      <c r="E241" s="59"/>
      <c r="F241" s="60">
        <f t="shared" si="6"/>
        <v>0</v>
      </c>
      <c r="G241" s="59"/>
      <c r="H241" s="72">
        <f t="shared" si="7"/>
        <v>0</v>
      </c>
    </row>
    <row r="242" spans="1:8" x14ac:dyDescent="0.35">
      <c r="A242" s="7"/>
      <c r="B242" s="118"/>
      <c r="C242" s="8"/>
      <c r="D242" s="161"/>
      <c r="E242" s="59"/>
      <c r="F242" s="60">
        <f t="shared" si="6"/>
        <v>0</v>
      </c>
      <c r="G242" s="59"/>
      <c r="H242" s="72">
        <f t="shared" si="7"/>
        <v>0</v>
      </c>
    </row>
    <row r="243" spans="1:8" x14ac:dyDescent="0.35">
      <c r="A243" s="7"/>
      <c r="B243" s="118"/>
      <c r="C243" s="8"/>
      <c r="D243" s="161"/>
      <c r="E243" s="59"/>
      <c r="F243" s="60">
        <f t="shared" si="6"/>
        <v>0</v>
      </c>
      <c r="G243" s="59"/>
      <c r="H243" s="72">
        <f t="shared" si="7"/>
        <v>0</v>
      </c>
    </row>
    <row r="244" spans="1:8" x14ac:dyDescent="0.35">
      <c r="A244" s="7"/>
      <c r="B244" s="118"/>
      <c r="C244" s="8"/>
      <c r="D244" s="161"/>
      <c r="E244" s="59"/>
      <c r="F244" s="60">
        <f t="shared" si="6"/>
        <v>0</v>
      </c>
      <c r="G244" s="59"/>
      <c r="H244" s="72">
        <f t="shared" si="7"/>
        <v>0</v>
      </c>
    </row>
    <row r="245" spans="1:8" x14ac:dyDescent="0.35">
      <c r="A245" s="7"/>
      <c r="B245" s="118"/>
      <c r="C245" s="8"/>
      <c r="D245" s="161"/>
      <c r="E245" s="59"/>
      <c r="F245" s="60">
        <f t="shared" si="6"/>
        <v>0</v>
      </c>
      <c r="G245" s="59"/>
      <c r="H245" s="72">
        <f t="shared" si="7"/>
        <v>0</v>
      </c>
    </row>
    <row r="246" spans="1:8" x14ac:dyDescent="0.35">
      <c r="A246" s="7"/>
      <c r="B246" s="118"/>
      <c r="C246" s="8"/>
      <c r="D246" s="161"/>
      <c r="E246" s="59"/>
      <c r="F246" s="60">
        <f t="shared" si="6"/>
        <v>0</v>
      </c>
      <c r="G246" s="59"/>
      <c r="H246" s="72">
        <f t="shared" si="7"/>
        <v>0</v>
      </c>
    </row>
    <row r="247" spans="1:8" x14ac:dyDescent="0.35">
      <c r="A247" s="7"/>
      <c r="B247" s="118"/>
      <c r="C247" s="8"/>
      <c r="D247" s="161"/>
      <c r="E247" s="59"/>
      <c r="F247" s="60">
        <f t="shared" si="6"/>
        <v>0</v>
      </c>
      <c r="G247" s="59"/>
      <c r="H247" s="72">
        <f t="shared" si="7"/>
        <v>0</v>
      </c>
    </row>
    <row r="248" spans="1:8" x14ac:dyDescent="0.35">
      <c r="A248" s="7"/>
      <c r="B248" s="118"/>
      <c r="C248" s="8"/>
      <c r="D248" s="161"/>
      <c r="E248" s="59"/>
      <c r="F248" s="60">
        <f t="shared" si="6"/>
        <v>0</v>
      </c>
      <c r="G248" s="59"/>
      <c r="H248" s="72">
        <f t="shared" si="7"/>
        <v>0</v>
      </c>
    </row>
    <row r="249" spans="1:8" x14ac:dyDescent="0.35">
      <c r="A249" s="7"/>
      <c r="B249" s="118"/>
      <c r="C249" s="8"/>
      <c r="D249" s="161"/>
      <c r="E249" s="59"/>
      <c r="F249" s="60">
        <f t="shared" si="6"/>
        <v>0</v>
      </c>
      <c r="G249" s="59"/>
      <c r="H249" s="72">
        <f t="shared" si="7"/>
        <v>0</v>
      </c>
    </row>
    <row r="250" spans="1:8" x14ac:dyDescent="0.35">
      <c r="A250" s="7"/>
      <c r="B250" s="118"/>
      <c r="C250" s="8"/>
      <c r="D250" s="161"/>
      <c r="E250" s="59"/>
      <c r="F250" s="60">
        <f t="shared" si="6"/>
        <v>0</v>
      </c>
      <c r="G250" s="59"/>
      <c r="H250" s="72">
        <f t="shared" si="7"/>
        <v>0</v>
      </c>
    </row>
    <row r="251" spans="1:8" x14ac:dyDescent="0.35">
      <c r="A251" s="7"/>
      <c r="B251" s="118"/>
      <c r="C251" s="8"/>
      <c r="D251" s="161"/>
      <c r="E251" s="59"/>
      <c r="F251" s="60">
        <f t="shared" si="6"/>
        <v>0</v>
      </c>
      <c r="G251" s="59"/>
      <c r="H251" s="72">
        <f t="shared" si="7"/>
        <v>0</v>
      </c>
    </row>
    <row r="252" spans="1:8" x14ac:dyDescent="0.35">
      <c r="A252" s="7"/>
      <c r="B252" s="118"/>
      <c r="C252" s="8"/>
      <c r="D252" s="161"/>
      <c r="E252" s="59"/>
      <c r="F252" s="60">
        <f t="shared" si="6"/>
        <v>0</v>
      </c>
      <c r="G252" s="59"/>
      <c r="H252" s="72">
        <f t="shared" si="7"/>
        <v>0</v>
      </c>
    </row>
    <row r="253" spans="1:8" x14ac:dyDescent="0.35">
      <c r="A253" s="7"/>
      <c r="B253" s="118"/>
      <c r="C253" s="8"/>
      <c r="D253" s="161"/>
      <c r="E253" s="59"/>
      <c r="F253" s="60">
        <f t="shared" si="6"/>
        <v>0</v>
      </c>
      <c r="G253" s="59"/>
      <c r="H253" s="72">
        <f t="shared" si="7"/>
        <v>0</v>
      </c>
    </row>
    <row r="254" spans="1:8" x14ac:dyDescent="0.35">
      <c r="A254" s="7"/>
      <c r="B254" s="118"/>
      <c r="C254" s="8"/>
      <c r="D254" s="161"/>
      <c r="E254" s="59"/>
      <c r="F254" s="60">
        <f t="shared" si="6"/>
        <v>0</v>
      </c>
      <c r="G254" s="59"/>
      <c r="H254" s="72">
        <f t="shared" si="7"/>
        <v>0</v>
      </c>
    </row>
    <row r="255" spans="1:8" x14ac:dyDescent="0.35">
      <c r="A255" s="7"/>
      <c r="B255" s="118"/>
      <c r="C255" s="8"/>
      <c r="D255" s="161"/>
      <c r="E255" s="59"/>
      <c r="F255" s="60">
        <f t="shared" si="6"/>
        <v>0</v>
      </c>
      <c r="G255" s="59"/>
      <c r="H255" s="72">
        <f t="shared" si="7"/>
        <v>0</v>
      </c>
    </row>
    <row r="256" spans="1:8" x14ac:dyDescent="0.35">
      <c r="A256" s="7"/>
      <c r="B256" s="118"/>
      <c r="C256" s="8"/>
      <c r="D256" s="161"/>
      <c r="E256" s="59"/>
      <c r="F256" s="60">
        <f t="shared" si="6"/>
        <v>0</v>
      </c>
      <c r="G256" s="59"/>
      <c r="H256" s="72">
        <f t="shared" si="7"/>
        <v>0</v>
      </c>
    </row>
    <row r="257" spans="1:8" x14ac:dyDescent="0.35">
      <c r="A257" s="7"/>
      <c r="B257" s="118"/>
      <c r="C257" s="8"/>
      <c r="D257" s="161"/>
      <c r="E257" s="59"/>
      <c r="F257" s="60">
        <f t="shared" si="6"/>
        <v>0</v>
      </c>
      <c r="G257" s="59"/>
      <c r="H257" s="72">
        <f t="shared" si="7"/>
        <v>0</v>
      </c>
    </row>
    <row r="258" spans="1:8" x14ac:dyDescent="0.35">
      <c r="A258" s="7"/>
      <c r="B258" s="118"/>
      <c r="C258" s="8"/>
      <c r="D258" s="161"/>
      <c r="E258" s="59"/>
      <c r="F258" s="60">
        <f t="shared" si="6"/>
        <v>0</v>
      </c>
      <c r="G258" s="59"/>
      <c r="H258" s="72">
        <f t="shared" si="7"/>
        <v>0</v>
      </c>
    </row>
    <row r="259" spans="1:8" x14ac:dyDescent="0.35">
      <c r="A259" s="7"/>
      <c r="B259" s="118"/>
      <c r="C259" s="8"/>
      <c r="D259" s="161"/>
      <c r="E259" s="59"/>
      <c r="F259" s="60">
        <f t="shared" si="6"/>
        <v>0</v>
      </c>
      <c r="G259" s="59"/>
      <c r="H259" s="72">
        <f t="shared" si="7"/>
        <v>0</v>
      </c>
    </row>
    <row r="260" spans="1:8" x14ac:dyDescent="0.35">
      <c r="A260" s="7"/>
      <c r="B260" s="118"/>
      <c r="C260" s="8"/>
      <c r="D260" s="161"/>
      <c r="E260" s="59"/>
      <c r="F260" s="60">
        <f t="shared" si="6"/>
        <v>0</v>
      </c>
      <c r="G260" s="59"/>
      <c r="H260" s="72">
        <f t="shared" si="7"/>
        <v>0</v>
      </c>
    </row>
    <row r="261" spans="1:8" x14ac:dyDescent="0.35">
      <c r="A261" s="7"/>
      <c r="B261" s="118"/>
      <c r="C261" s="8"/>
      <c r="D261" s="161"/>
      <c r="E261" s="59"/>
      <c r="F261" s="60">
        <f t="shared" si="6"/>
        <v>0</v>
      </c>
      <c r="G261" s="59"/>
      <c r="H261" s="72">
        <f t="shared" si="7"/>
        <v>0</v>
      </c>
    </row>
    <row r="262" spans="1:8" x14ac:dyDescent="0.35">
      <c r="A262" s="7"/>
      <c r="B262" s="118"/>
      <c r="C262" s="8"/>
      <c r="D262" s="161"/>
      <c r="E262" s="59"/>
      <c r="F262" s="60">
        <f t="shared" si="6"/>
        <v>0</v>
      </c>
      <c r="G262" s="59"/>
      <c r="H262" s="72">
        <f t="shared" si="7"/>
        <v>0</v>
      </c>
    </row>
    <row r="263" spans="1:8" x14ac:dyDescent="0.35">
      <c r="A263" s="7"/>
      <c r="B263" s="118"/>
      <c r="C263" s="8"/>
      <c r="D263" s="161"/>
      <c r="E263" s="59"/>
      <c r="F263" s="60">
        <f t="shared" si="6"/>
        <v>0</v>
      </c>
      <c r="G263" s="59"/>
      <c r="H263" s="72">
        <f t="shared" si="7"/>
        <v>0</v>
      </c>
    </row>
    <row r="264" spans="1:8" x14ac:dyDescent="0.35">
      <c r="A264" s="7"/>
      <c r="B264" s="118"/>
      <c r="C264" s="8"/>
      <c r="D264" s="161"/>
      <c r="E264" s="59"/>
      <c r="F264" s="60">
        <f t="shared" si="6"/>
        <v>0</v>
      </c>
      <c r="G264" s="59"/>
      <c r="H264" s="72">
        <f t="shared" si="7"/>
        <v>0</v>
      </c>
    </row>
    <row r="265" spans="1:8" x14ac:dyDescent="0.35">
      <c r="A265" s="7"/>
      <c r="B265" s="118"/>
      <c r="C265" s="8"/>
      <c r="D265" s="161"/>
      <c r="E265" s="59"/>
      <c r="F265" s="60">
        <f t="shared" ref="F265:F328" si="8">D265*E265</f>
        <v>0</v>
      </c>
      <c r="G265" s="59"/>
      <c r="H265" s="72">
        <f t="shared" ref="H265:H328" si="9">F265-G265</f>
        <v>0</v>
      </c>
    </row>
    <row r="266" spans="1:8" x14ac:dyDescent="0.35">
      <c r="A266" s="7"/>
      <c r="B266" s="118"/>
      <c r="C266" s="8"/>
      <c r="D266" s="161"/>
      <c r="E266" s="59"/>
      <c r="F266" s="60">
        <f t="shared" si="8"/>
        <v>0</v>
      </c>
      <c r="G266" s="59"/>
      <c r="H266" s="72">
        <f t="shared" si="9"/>
        <v>0</v>
      </c>
    </row>
    <row r="267" spans="1:8" x14ac:dyDescent="0.35">
      <c r="A267" s="7"/>
      <c r="B267" s="118"/>
      <c r="C267" s="8"/>
      <c r="D267" s="161"/>
      <c r="E267" s="59"/>
      <c r="F267" s="60">
        <f t="shared" si="8"/>
        <v>0</v>
      </c>
      <c r="G267" s="59"/>
      <c r="H267" s="72">
        <f t="shared" si="9"/>
        <v>0</v>
      </c>
    </row>
    <row r="268" spans="1:8" x14ac:dyDescent="0.35">
      <c r="A268" s="7"/>
      <c r="B268" s="118"/>
      <c r="C268" s="8"/>
      <c r="D268" s="161"/>
      <c r="E268" s="59"/>
      <c r="F268" s="60">
        <f t="shared" si="8"/>
        <v>0</v>
      </c>
      <c r="G268" s="59"/>
      <c r="H268" s="72">
        <f t="shared" si="9"/>
        <v>0</v>
      </c>
    </row>
    <row r="269" spans="1:8" x14ac:dyDescent="0.35">
      <c r="A269" s="7"/>
      <c r="B269" s="118"/>
      <c r="C269" s="8"/>
      <c r="D269" s="161"/>
      <c r="E269" s="59"/>
      <c r="F269" s="60">
        <f t="shared" si="8"/>
        <v>0</v>
      </c>
      <c r="G269" s="59"/>
      <c r="H269" s="72">
        <f t="shared" si="9"/>
        <v>0</v>
      </c>
    </row>
    <row r="270" spans="1:8" x14ac:dyDescent="0.35">
      <c r="A270" s="7"/>
      <c r="B270" s="118"/>
      <c r="C270" s="8"/>
      <c r="D270" s="161"/>
      <c r="E270" s="59"/>
      <c r="F270" s="60">
        <f t="shared" si="8"/>
        <v>0</v>
      </c>
      <c r="G270" s="59"/>
      <c r="H270" s="72">
        <f t="shared" si="9"/>
        <v>0</v>
      </c>
    </row>
    <row r="271" spans="1:8" x14ac:dyDescent="0.35">
      <c r="A271" s="7"/>
      <c r="B271" s="118"/>
      <c r="C271" s="8"/>
      <c r="D271" s="161"/>
      <c r="E271" s="59"/>
      <c r="F271" s="60">
        <f t="shared" si="8"/>
        <v>0</v>
      </c>
      <c r="G271" s="59"/>
      <c r="H271" s="72">
        <f t="shared" si="9"/>
        <v>0</v>
      </c>
    </row>
    <row r="272" spans="1:8" x14ac:dyDescent="0.35">
      <c r="A272" s="7"/>
      <c r="B272" s="118"/>
      <c r="C272" s="8"/>
      <c r="D272" s="161"/>
      <c r="E272" s="59"/>
      <c r="F272" s="60">
        <f t="shared" si="8"/>
        <v>0</v>
      </c>
      <c r="G272" s="59"/>
      <c r="H272" s="72">
        <f t="shared" si="9"/>
        <v>0</v>
      </c>
    </row>
    <row r="273" spans="1:8" x14ac:dyDescent="0.35">
      <c r="A273" s="7"/>
      <c r="B273" s="118"/>
      <c r="C273" s="8"/>
      <c r="D273" s="161"/>
      <c r="E273" s="59"/>
      <c r="F273" s="60">
        <f t="shared" si="8"/>
        <v>0</v>
      </c>
      <c r="G273" s="59"/>
      <c r="H273" s="72">
        <f t="shared" si="9"/>
        <v>0</v>
      </c>
    </row>
    <row r="274" spans="1:8" x14ac:dyDescent="0.35">
      <c r="A274" s="7"/>
      <c r="B274" s="118"/>
      <c r="C274" s="8"/>
      <c r="D274" s="161"/>
      <c r="E274" s="59"/>
      <c r="F274" s="60">
        <f t="shared" si="8"/>
        <v>0</v>
      </c>
      <c r="G274" s="59"/>
      <c r="H274" s="72">
        <f t="shared" si="9"/>
        <v>0</v>
      </c>
    </row>
    <row r="275" spans="1:8" x14ac:dyDescent="0.35">
      <c r="A275" s="7"/>
      <c r="B275" s="118"/>
      <c r="C275" s="8"/>
      <c r="D275" s="161"/>
      <c r="E275" s="59"/>
      <c r="F275" s="60">
        <f t="shared" si="8"/>
        <v>0</v>
      </c>
      <c r="G275" s="59"/>
      <c r="H275" s="72">
        <f t="shared" si="9"/>
        <v>0</v>
      </c>
    </row>
    <row r="276" spans="1:8" x14ac:dyDescent="0.35">
      <c r="A276" s="7"/>
      <c r="B276" s="118"/>
      <c r="C276" s="8"/>
      <c r="D276" s="161"/>
      <c r="E276" s="59"/>
      <c r="F276" s="60">
        <f t="shared" si="8"/>
        <v>0</v>
      </c>
      <c r="G276" s="59"/>
      <c r="H276" s="72">
        <f t="shared" si="9"/>
        <v>0</v>
      </c>
    </row>
    <row r="277" spans="1:8" x14ac:dyDescent="0.35">
      <c r="A277" s="7"/>
      <c r="B277" s="118"/>
      <c r="C277" s="8"/>
      <c r="D277" s="161"/>
      <c r="E277" s="59"/>
      <c r="F277" s="60">
        <f t="shared" si="8"/>
        <v>0</v>
      </c>
      <c r="G277" s="59"/>
      <c r="H277" s="72">
        <f t="shared" si="9"/>
        <v>0</v>
      </c>
    </row>
    <row r="278" spans="1:8" x14ac:dyDescent="0.35">
      <c r="A278" s="7"/>
      <c r="B278" s="118"/>
      <c r="C278" s="8"/>
      <c r="D278" s="161"/>
      <c r="E278" s="59"/>
      <c r="F278" s="60">
        <f t="shared" si="8"/>
        <v>0</v>
      </c>
      <c r="G278" s="59"/>
      <c r="H278" s="72">
        <f t="shared" si="9"/>
        <v>0</v>
      </c>
    </row>
    <row r="279" spans="1:8" x14ac:dyDescent="0.35">
      <c r="A279" s="7"/>
      <c r="B279" s="118"/>
      <c r="C279" s="8"/>
      <c r="D279" s="161"/>
      <c r="E279" s="59"/>
      <c r="F279" s="60">
        <f t="shared" si="8"/>
        <v>0</v>
      </c>
      <c r="G279" s="59"/>
      <c r="H279" s="72">
        <f t="shared" si="9"/>
        <v>0</v>
      </c>
    </row>
    <row r="280" spans="1:8" x14ac:dyDescent="0.35">
      <c r="A280" s="7"/>
      <c r="B280" s="118"/>
      <c r="C280" s="8"/>
      <c r="D280" s="161"/>
      <c r="E280" s="59"/>
      <c r="F280" s="60">
        <f t="shared" si="8"/>
        <v>0</v>
      </c>
      <c r="G280" s="59"/>
      <c r="H280" s="72">
        <f t="shared" si="9"/>
        <v>0</v>
      </c>
    </row>
    <row r="281" spans="1:8" x14ac:dyDescent="0.35">
      <c r="A281" s="7"/>
      <c r="B281" s="118"/>
      <c r="C281" s="8"/>
      <c r="D281" s="161"/>
      <c r="E281" s="59"/>
      <c r="F281" s="60">
        <f t="shared" si="8"/>
        <v>0</v>
      </c>
      <c r="G281" s="59"/>
      <c r="H281" s="72">
        <f t="shared" si="9"/>
        <v>0</v>
      </c>
    </row>
    <row r="282" spans="1:8" x14ac:dyDescent="0.35">
      <c r="A282" s="7"/>
      <c r="B282" s="118"/>
      <c r="C282" s="8"/>
      <c r="D282" s="161"/>
      <c r="E282" s="59"/>
      <c r="F282" s="60">
        <f t="shared" si="8"/>
        <v>0</v>
      </c>
      <c r="G282" s="59"/>
      <c r="H282" s="72">
        <f t="shared" si="9"/>
        <v>0</v>
      </c>
    </row>
    <row r="283" spans="1:8" x14ac:dyDescent="0.35">
      <c r="A283" s="7"/>
      <c r="B283" s="118"/>
      <c r="C283" s="8"/>
      <c r="D283" s="161"/>
      <c r="E283" s="59"/>
      <c r="F283" s="60">
        <f t="shared" si="8"/>
        <v>0</v>
      </c>
      <c r="G283" s="59"/>
      <c r="H283" s="72">
        <f t="shared" si="9"/>
        <v>0</v>
      </c>
    </row>
    <row r="284" spans="1:8" x14ac:dyDescent="0.35">
      <c r="A284" s="7"/>
      <c r="B284" s="118"/>
      <c r="C284" s="8"/>
      <c r="D284" s="161"/>
      <c r="E284" s="59"/>
      <c r="F284" s="60">
        <f t="shared" si="8"/>
        <v>0</v>
      </c>
      <c r="G284" s="59"/>
      <c r="H284" s="72">
        <f t="shared" si="9"/>
        <v>0</v>
      </c>
    </row>
    <row r="285" spans="1:8" x14ac:dyDescent="0.35">
      <c r="A285" s="7"/>
      <c r="B285" s="118"/>
      <c r="C285" s="8"/>
      <c r="D285" s="161"/>
      <c r="E285" s="59"/>
      <c r="F285" s="60">
        <f t="shared" si="8"/>
        <v>0</v>
      </c>
      <c r="G285" s="59"/>
      <c r="H285" s="72">
        <f t="shared" si="9"/>
        <v>0</v>
      </c>
    </row>
    <row r="286" spans="1:8" x14ac:dyDescent="0.35">
      <c r="A286" s="7"/>
      <c r="B286" s="118"/>
      <c r="C286" s="8"/>
      <c r="D286" s="161"/>
      <c r="E286" s="59"/>
      <c r="F286" s="60">
        <f t="shared" si="8"/>
        <v>0</v>
      </c>
      <c r="G286" s="59"/>
      <c r="H286" s="72">
        <f t="shared" si="9"/>
        <v>0</v>
      </c>
    </row>
    <row r="287" spans="1:8" x14ac:dyDescent="0.35">
      <c r="A287" s="7"/>
      <c r="B287" s="118"/>
      <c r="C287" s="8"/>
      <c r="D287" s="161"/>
      <c r="E287" s="59"/>
      <c r="F287" s="60">
        <f t="shared" si="8"/>
        <v>0</v>
      </c>
      <c r="G287" s="59"/>
      <c r="H287" s="72">
        <f t="shared" si="9"/>
        <v>0</v>
      </c>
    </row>
    <row r="288" spans="1:8" x14ac:dyDescent="0.35">
      <c r="A288" s="7"/>
      <c r="B288" s="118"/>
      <c r="C288" s="8"/>
      <c r="D288" s="161"/>
      <c r="E288" s="59"/>
      <c r="F288" s="60">
        <f t="shared" si="8"/>
        <v>0</v>
      </c>
      <c r="G288" s="59"/>
      <c r="H288" s="72">
        <f t="shared" si="9"/>
        <v>0</v>
      </c>
    </row>
    <row r="289" spans="1:8" x14ac:dyDescent="0.35">
      <c r="A289" s="7"/>
      <c r="B289" s="118"/>
      <c r="C289" s="8"/>
      <c r="D289" s="161"/>
      <c r="E289" s="59"/>
      <c r="F289" s="60">
        <f t="shared" si="8"/>
        <v>0</v>
      </c>
      <c r="G289" s="59"/>
      <c r="H289" s="72">
        <f t="shared" si="9"/>
        <v>0</v>
      </c>
    </row>
    <row r="290" spans="1:8" x14ac:dyDescent="0.35">
      <c r="A290" s="7"/>
      <c r="B290" s="118"/>
      <c r="C290" s="8"/>
      <c r="D290" s="161"/>
      <c r="E290" s="59"/>
      <c r="F290" s="60">
        <f t="shared" si="8"/>
        <v>0</v>
      </c>
      <c r="G290" s="59"/>
      <c r="H290" s="72">
        <f t="shared" si="9"/>
        <v>0</v>
      </c>
    </row>
    <row r="291" spans="1:8" x14ac:dyDescent="0.35">
      <c r="A291" s="7"/>
      <c r="B291" s="118"/>
      <c r="C291" s="8"/>
      <c r="D291" s="161"/>
      <c r="E291" s="59"/>
      <c r="F291" s="60">
        <f t="shared" si="8"/>
        <v>0</v>
      </c>
      <c r="G291" s="59"/>
      <c r="H291" s="72">
        <f t="shared" si="9"/>
        <v>0</v>
      </c>
    </row>
    <row r="292" spans="1:8" x14ac:dyDescent="0.35">
      <c r="A292" s="7"/>
      <c r="B292" s="118"/>
      <c r="C292" s="8"/>
      <c r="D292" s="161"/>
      <c r="E292" s="59"/>
      <c r="F292" s="60">
        <f t="shared" si="8"/>
        <v>0</v>
      </c>
      <c r="G292" s="59"/>
      <c r="H292" s="72">
        <f t="shared" si="9"/>
        <v>0</v>
      </c>
    </row>
    <row r="293" spans="1:8" x14ac:dyDescent="0.35">
      <c r="A293" s="7"/>
      <c r="B293" s="118"/>
      <c r="C293" s="8"/>
      <c r="D293" s="161"/>
      <c r="E293" s="59"/>
      <c r="F293" s="60">
        <f t="shared" si="8"/>
        <v>0</v>
      </c>
      <c r="G293" s="59"/>
      <c r="H293" s="72">
        <f t="shared" si="9"/>
        <v>0</v>
      </c>
    </row>
    <row r="294" spans="1:8" x14ac:dyDescent="0.35">
      <c r="A294" s="7"/>
      <c r="B294" s="118"/>
      <c r="C294" s="8"/>
      <c r="D294" s="161"/>
      <c r="E294" s="59"/>
      <c r="F294" s="60">
        <f t="shared" si="8"/>
        <v>0</v>
      </c>
      <c r="G294" s="59"/>
      <c r="H294" s="72">
        <f t="shared" si="9"/>
        <v>0</v>
      </c>
    </row>
    <row r="295" spans="1:8" x14ac:dyDescent="0.35">
      <c r="A295" s="7"/>
      <c r="B295" s="118"/>
      <c r="C295" s="8"/>
      <c r="D295" s="161"/>
      <c r="E295" s="59"/>
      <c r="F295" s="60">
        <f t="shared" si="8"/>
        <v>0</v>
      </c>
      <c r="G295" s="59"/>
      <c r="H295" s="72">
        <f t="shared" si="9"/>
        <v>0</v>
      </c>
    </row>
    <row r="296" spans="1:8" x14ac:dyDescent="0.35">
      <c r="A296" s="7"/>
      <c r="B296" s="118"/>
      <c r="C296" s="8"/>
      <c r="D296" s="161"/>
      <c r="E296" s="59"/>
      <c r="F296" s="60">
        <f t="shared" si="8"/>
        <v>0</v>
      </c>
      <c r="G296" s="59"/>
      <c r="H296" s="72">
        <f t="shared" si="9"/>
        <v>0</v>
      </c>
    </row>
    <row r="297" spans="1:8" x14ac:dyDescent="0.35">
      <c r="A297" s="7"/>
      <c r="B297" s="118"/>
      <c r="C297" s="8"/>
      <c r="D297" s="161"/>
      <c r="E297" s="59"/>
      <c r="F297" s="60">
        <f t="shared" si="8"/>
        <v>0</v>
      </c>
      <c r="G297" s="59"/>
      <c r="H297" s="72">
        <f t="shared" si="9"/>
        <v>0</v>
      </c>
    </row>
    <row r="298" spans="1:8" x14ac:dyDescent="0.35">
      <c r="A298" s="7"/>
      <c r="B298" s="118"/>
      <c r="C298" s="8"/>
      <c r="D298" s="161"/>
      <c r="E298" s="59"/>
      <c r="F298" s="60">
        <f t="shared" si="8"/>
        <v>0</v>
      </c>
      <c r="G298" s="59"/>
      <c r="H298" s="72">
        <f t="shared" si="9"/>
        <v>0</v>
      </c>
    </row>
    <row r="299" spans="1:8" x14ac:dyDescent="0.35">
      <c r="A299" s="7"/>
      <c r="B299" s="118"/>
      <c r="C299" s="8"/>
      <c r="D299" s="161"/>
      <c r="E299" s="59"/>
      <c r="F299" s="60">
        <f t="shared" si="8"/>
        <v>0</v>
      </c>
      <c r="G299" s="59"/>
      <c r="H299" s="72">
        <f t="shared" si="9"/>
        <v>0</v>
      </c>
    </row>
    <row r="300" spans="1:8" x14ac:dyDescent="0.35">
      <c r="A300" s="7"/>
      <c r="B300" s="118"/>
      <c r="C300" s="8"/>
      <c r="D300" s="161"/>
      <c r="E300" s="59"/>
      <c r="F300" s="60">
        <f t="shared" si="8"/>
        <v>0</v>
      </c>
      <c r="G300" s="59"/>
      <c r="H300" s="72">
        <f t="shared" si="9"/>
        <v>0</v>
      </c>
    </row>
    <row r="301" spans="1:8" x14ac:dyDescent="0.35">
      <c r="A301" s="7"/>
      <c r="B301" s="118"/>
      <c r="C301" s="8"/>
      <c r="D301" s="161"/>
      <c r="E301" s="59"/>
      <c r="F301" s="60">
        <f t="shared" si="8"/>
        <v>0</v>
      </c>
      <c r="G301" s="59"/>
      <c r="H301" s="72">
        <f t="shared" si="9"/>
        <v>0</v>
      </c>
    </row>
    <row r="302" spans="1:8" x14ac:dyDescent="0.35">
      <c r="A302" s="7"/>
      <c r="B302" s="118"/>
      <c r="C302" s="8"/>
      <c r="D302" s="161"/>
      <c r="E302" s="59"/>
      <c r="F302" s="60">
        <f t="shared" si="8"/>
        <v>0</v>
      </c>
      <c r="G302" s="59"/>
      <c r="H302" s="72">
        <f t="shared" si="9"/>
        <v>0</v>
      </c>
    </row>
    <row r="303" spans="1:8" x14ac:dyDescent="0.35">
      <c r="A303" s="7"/>
      <c r="B303" s="118"/>
      <c r="C303" s="8"/>
      <c r="D303" s="161"/>
      <c r="E303" s="59"/>
      <c r="F303" s="60">
        <f t="shared" si="8"/>
        <v>0</v>
      </c>
      <c r="G303" s="59"/>
      <c r="H303" s="72">
        <f t="shared" si="9"/>
        <v>0</v>
      </c>
    </row>
    <row r="304" spans="1:8" x14ac:dyDescent="0.35">
      <c r="A304" s="7"/>
      <c r="B304" s="118"/>
      <c r="C304" s="8"/>
      <c r="D304" s="161"/>
      <c r="E304" s="59"/>
      <c r="F304" s="60">
        <f t="shared" si="8"/>
        <v>0</v>
      </c>
      <c r="G304" s="59"/>
      <c r="H304" s="72">
        <f t="shared" si="9"/>
        <v>0</v>
      </c>
    </row>
    <row r="305" spans="1:8" x14ac:dyDescent="0.35">
      <c r="A305" s="7"/>
      <c r="B305" s="118"/>
      <c r="C305" s="8"/>
      <c r="D305" s="161"/>
      <c r="E305" s="59"/>
      <c r="F305" s="60">
        <f t="shared" si="8"/>
        <v>0</v>
      </c>
      <c r="G305" s="59"/>
      <c r="H305" s="72">
        <f t="shared" si="9"/>
        <v>0</v>
      </c>
    </row>
    <row r="306" spans="1:8" x14ac:dyDescent="0.35">
      <c r="A306" s="7"/>
      <c r="B306" s="118"/>
      <c r="C306" s="8"/>
      <c r="D306" s="161"/>
      <c r="E306" s="59"/>
      <c r="F306" s="60">
        <f t="shared" si="8"/>
        <v>0</v>
      </c>
      <c r="G306" s="59"/>
      <c r="H306" s="72">
        <f t="shared" si="9"/>
        <v>0</v>
      </c>
    </row>
    <row r="307" spans="1:8" x14ac:dyDescent="0.35">
      <c r="A307" s="7"/>
      <c r="B307" s="118"/>
      <c r="C307" s="8"/>
      <c r="D307" s="161"/>
      <c r="E307" s="59"/>
      <c r="F307" s="60">
        <f t="shared" si="8"/>
        <v>0</v>
      </c>
      <c r="G307" s="59"/>
      <c r="H307" s="72">
        <f t="shared" si="9"/>
        <v>0</v>
      </c>
    </row>
    <row r="308" spans="1:8" x14ac:dyDescent="0.35">
      <c r="A308" s="7"/>
      <c r="B308" s="118"/>
      <c r="C308" s="8"/>
      <c r="D308" s="161"/>
      <c r="E308" s="59"/>
      <c r="F308" s="60">
        <f t="shared" si="8"/>
        <v>0</v>
      </c>
      <c r="G308" s="59"/>
      <c r="H308" s="72">
        <f t="shared" si="9"/>
        <v>0</v>
      </c>
    </row>
    <row r="309" spans="1:8" x14ac:dyDescent="0.35">
      <c r="A309" s="7"/>
      <c r="B309" s="118"/>
      <c r="C309" s="8"/>
      <c r="D309" s="161"/>
      <c r="E309" s="59"/>
      <c r="F309" s="60">
        <f t="shared" si="8"/>
        <v>0</v>
      </c>
      <c r="G309" s="59"/>
      <c r="H309" s="72">
        <f t="shared" si="9"/>
        <v>0</v>
      </c>
    </row>
    <row r="310" spans="1:8" x14ac:dyDescent="0.35">
      <c r="A310" s="7"/>
      <c r="B310" s="118"/>
      <c r="C310" s="8"/>
      <c r="D310" s="161"/>
      <c r="E310" s="59"/>
      <c r="F310" s="60">
        <f t="shared" si="8"/>
        <v>0</v>
      </c>
      <c r="G310" s="59"/>
      <c r="H310" s="72">
        <f t="shared" si="9"/>
        <v>0</v>
      </c>
    </row>
    <row r="311" spans="1:8" x14ac:dyDescent="0.35">
      <c r="A311" s="7"/>
      <c r="B311" s="118"/>
      <c r="C311" s="8"/>
      <c r="D311" s="161"/>
      <c r="E311" s="59"/>
      <c r="F311" s="60">
        <f t="shared" si="8"/>
        <v>0</v>
      </c>
      <c r="G311" s="59"/>
      <c r="H311" s="72">
        <f t="shared" si="9"/>
        <v>0</v>
      </c>
    </row>
    <row r="312" spans="1:8" x14ac:dyDescent="0.35">
      <c r="A312" s="7"/>
      <c r="B312" s="118"/>
      <c r="C312" s="8"/>
      <c r="D312" s="161"/>
      <c r="E312" s="59"/>
      <c r="F312" s="60">
        <f t="shared" si="8"/>
        <v>0</v>
      </c>
      <c r="G312" s="59"/>
      <c r="H312" s="72">
        <f t="shared" si="9"/>
        <v>0</v>
      </c>
    </row>
    <row r="313" spans="1:8" x14ac:dyDescent="0.35">
      <c r="A313" s="7"/>
      <c r="B313" s="118"/>
      <c r="C313" s="8"/>
      <c r="D313" s="161"/>
      <c r="E313" s="59"/>
      <c r="F313" s="60">
        <f t="shared" si="8"/>
        <v>0</v>
      </c>
      <c r="G313" s="59"/>
      <c r="H313" s="72">
        <f t="shared" si="9"/>
        <v>0</v>
      </c>
    </row>
    <row r="314" spans="1:8" x14ac:dyDescent="0.35">
      <c r="A314" s="7"/>
      <c r="B314" s="118"/>
      <c r="C314" s="8"/>
      <c r="D314" s="161"/>
      <c r="E314" s="59"/>
      <c r="F314" s="60">
        <f t="shared" si="8"/>
        <v>0</v>
      </c>
      <c r="G314" s="59"/>
      <c r="H314" s="72">
        <f t="shared" si="9"/>
        <v>0</v>
      </c>
    </row>
    <row r="315" spans="1:8" x14ac:dyDescent="0.35">
      <c r="A315" s="7"/>
      <c r="B315" s="118"/>
      <c r="C315" s="8"/>
      <c r="D315" s="161"/>
      <c r="E315" s="59"/>
      <c r="F315" s="60">
        <f t="shared" si="8"/>
        <v>0</v>
      </c>
      <c r="G315" s="59"/>
      <c r="H315" s="72">
        <f t="shared" si="9"/>
        <v>0</v>
      </c>
    </row>
    <row r="316" spans="1:8" x14ac:dyDescent="0.35">
      <c r="A316" s="7"/>
      <c r="B316" s="118"/>
      <c r="C316" s="8"/>
      <c r="D316" s="161"/>
      <c r="E316" s="59"/>
      <c r="F316" s="60">
        <f t="shared" si="8"/>
        <v>0</v>
      </c>
      <c r="G316" s="59"/>
      <c r="H316" s="72">
        <f t="shared" si="9"/>
        <v>0</v>
      </c>
    </row>
    <row r="317" spans="1:8" x14ac:dyDescent="0.35">
      <c r="A317" s="7"/>
      <c r="B317" s="118"/>
      <c r="C317" s="8"/>
      <c r="D317" s="161"/>
      <c r="E317" s="59"/>
      <c r="F317" s="60">
        <f t="shared" si="8"/>
        <v>0</v>
      </c>
      <c r="G317" s="59"/>
      <c r="H317" s="72">
        <f t="shared" si="9"/>
        <v>0</v>
      </c>
    </row>
    <row r="318" spans="1:8" x14ac:dyDescent="0.35">
      <c r="A318" s="7"/>
      <c r="B318" s="118"/>
      <c r="C318" s="8"/>
      <c r="D318" s="161"/>
      <c r="E318" s="59"/>
      <c r="F318" s="60">
        <f t="shared" si="8"/>
        <v>0</v>
      </c>
      <c r="G318" s="59"/>
      <c r="H318" s="72">
        <f t="shared" si="9"/>
        <v>0</v>
      </c>
    </row>
    <row r="319" spans="1:8" x14ac:dyDescent="0.35">
      <c r="A319" s="7"/>
      <c r="B319" s="118"/>
      <c r="C319" s="8"/>
      <c r="D319" s="161"/>
      <c r="E319" s="59"/>
      <c r="F319" s="60">
        <f t="shared" si="8"/>
        <v>0</v>
      </c>
      <c r="G319" s="59"/>
      <c r="H319" s="72">
        <f t="shared" si="9"/>
        <v>0</v>
      </c>
    </row>
    <row r="320" spans="1:8" x14ac:dyDescent="0.35">
      <c r="A320" s="7"/>
      <c r="B320" s="118"/>
      <c r="C320" s="8"/>
      <c r="D320" s="161"/>
      <c r="E320" s="59"/>
      <c r="F320" s="60">
        <f t="shared" si="8"/>
        <v>0</v>
      </c>
      <c r="G320" s="59"/>
      <c r="H320" s="72">
        <f t="shared" si="9"/>
        <v>0</v>
      </c>
    </row>
    <row r="321" spans="1:8" x14ac:dyDescent="0.35">
      <c r="A321" s="7"/>
      <c r="B321" s="118"/>
      <c r="C321" s="8"/>
      <c r="D321" s="161"/>
      <c r="E321" s="59"/>
      <c r="F321" s="60">
        <f t="shared" si="8"/>
        <v>0</v>
      </c>
      <c r="G321" s="59"/>
      <c r="H321" s="72">
        <f t="shared" si="9"/>
        <v>0</v>
      </c>
    </row>
    <row r="322" spans="1:8" x14ac:dyDescent="0.35">
      <c r="A322" s="7"/>
      <c r="B322" s="118"/>
      <c r="C322" s="8"/>
      <c r="D322" s="161"/>
      <c r="E322" s="59"/>
      <c r="F322" s="60">
        <f t="shared" si="8"/>
        <v>0</v>
      </c>
      <c r="G322" s="59"/>
      <c r="H322" s="72">
        <f t="shared" si="9"/>
        <v>0</v>
      </c>
    </row>
    <row r="323" spans="1:8" x14ac:dyDescent="0.35">
      <c r="A323" s="7"/>
      <c r="B323" s="118"/>
      <c r="C323" s="8"/>
      <c r="D323" s="161"/>
      <c r="E323" s="59"/>
      <c r="F323" s="60">
        <f t="shared" si="8"/>
        <v>0</v>
      </c>
      <c r="G323" s="59"/>
      <c r="H323" s="72">
        <f t="shared" si="9"/>
        <v>0</v>
      </c>
    </row>
    <row r="324" spans="1:8" x14ac:dyDescent="0.35">
      <c r="A324" s="7"/>
      <c r="B324" s="118"/>
      <c r="C324" s="8"/>
      <c r="D324" s="161"/>
      <c r="E324" s="59"/>
      <c r="F324" s="60">
        <f t="shared" si="8"/>
        <v>0</v>
      </c>
      <c r="G324" s="59"/>
      <c r="H324" s="72">
        <f t="shared" si="9"/>
        <v>0</v>
      </c>
    </row>
    <row r="325" spans="1:8" x14ac:dyDescent="0.35">
      <c r="A325" s="7"/>
      <c r="B325" s="118"/>
      <c r="C325" s="8"/>
      <c r="D325" s="161"/>
      <c r="E325" s="59"/>
      <c r="F325" s="60">
        <f t="shared" si="8"/>
        <v>0</v>
      </c>
      <c r="G325" s="59"/>
      <c r="H325" s="72">
        <f t="shared" si="9"/>
        <v>0</v>
      </c>
    </row>
    <row r="326" spans="1:8" x14ac:dyDescent="0.35">
      <c r="A326" s="7"/>
      <c r="B326" s="118"/>
      <c r="C326" s="8"/>
      <c r="D326" s="161"/>
      <c r="E326" s="59"/>
      <c r="F326" s="60">
        <f t="shared" si="8"/>
        <v>0</v>
      </c>
      <c r="G326" s="59"/>
      <c r="H326" s="72">
        <f t="shared" si="9"/>
        <v>0</v>
      </c>
    </row>
    <row r="327" spans="1:8" x14ac:dyDescent="0.35">
      <c r="A327" s="7"/>
      <c r="B327" s="118"/>
      <c r="C327" s="8"/>
      <c r="D327" s="161"/>
      <c r="E327" s="59"/>
      <c r="F327" s="60">
        <f t="shared" si="8"/>
        <v>0</v>
      </c>
      <c r="G327" s="59"/>
      <c r="H327" s="72">
        <f t="shared" si="9"/>
        <v>0</v>
      </c>
    </row>
    <row r="328" spans="1:8" x14ac:dyDescent="0.35">
      <c r="A328" s="7"/>
      <c r="B328" s="118"/>
      <c r="C328" s="8"/>
      <c r="D328" s="161"/>
      <c r="E328" s="59"/>
      <c r="F328" s="60">
        <f t="shared" si="8"/>
        <v>0</v>
      </c>
      <c r="G328" s="59"/>
      <c r="H328" s="72">
        <f t="shared" si="9"/>
        <v>0</v>
      </c>
    </row>
    <row r="329" spans="1:8" x14ac:dyDescent="0.35">
      <c r="A329" s="7"/>
      <c r="B329" s="118"/>
      <c r="C329" s="8"/>
      <c r="D329" s="161"/>
      <c r="E329" s="59"/>
      <c r="F329" s="60">
        <f t="shared" ref="F329:F392" si="10">D329*E329</f>
        <v>0</v>
      </c>
      <c r="G329" s="59"/>
      <c r="H329" s="72">
        <f t="shared" ref="H329:H392" si="11">F329-G329</f>
        <v>0</v>
      </c>
    </row>
    <row r="330" spans="1:8" x14ac:dyDescent="0.35">
      <c r="A330" s="7"/>
      <c r="B330" s="118"/>
      <c r="C330" s="8"/>
      <c r="D330" s="161"/>
      <c r="E330" s="59"/>
      <c r="F330" s="60">
        <f t="shared" si="10"/>
        <v>0</v>
      </c>
      <c r="G330" s="59"/>
      <c r="H330" s="72">
        <f t="shared" si="11"/>
        <v>0</v>
      </c>
    </row>
    <row r="331" spans="1:8" x14ac:dyDescent="0.35">
      <c r="A331" s="7"/>
      <c r="B331" s="118"/>
      <c r="C331" s="8"/>
      <c r="D331" s="161"/>
      <c r="E331" s="59"/>
      <c r="F331" s="60">
        <f t="shared" si="10"/>
        <v>0</v>
      </c>
      <c r="G331" s="59"/>
      <c r="H331" s="72">
        <f t="shared" si="11"/>
        <v>0</v>
      </c>
    </row>
    <row r="332" spans="1:8" x14ac:dyDescent="0.35">
      <c r="A332" s="7"/>
      <c r="B332" s="118"/>
      <c r="C332" s="8"/>
      <c r="D332" s="161"/>
      <c r="E332" s="59"/>
      <c r="F332" s="60">
        <f t="shared" si="10"/>
        <v>0</v>
      </c>
      <c r="G332" s="59"/>
      <c r="H332" s="72">
        <f t="shared" si="11"/>
        <v>0</v>
      </c>
    </row>
    <row r="333" spans="1:8" x14ac:dyDescent="0.35">
      <c r="A333" s="7"/>
      <c r="B333" s="118"/>
      <c r="C333" s="8"/>
      <c r="D333" s="161"/>
      <c r="E333" s="59"/>
      <c r="F333" s="60">
        <f t="shared" si="10"/>
        <v>0</v>
      </c>
      <c r="G333" s="59"/>
      <c r="H333" s="72">
        <f t="shared" si="11"/>
        <v>0</v>
      </c>
    </row>
    <row r="334" spans="1:8" x14ac:dyDescent="0.35">
      <c r="A334" s="7"/>
      <c r="B334" s="118"/>
      <c r="C334" s="8"/>
      <c r="D334" s="161"/>
      <c r="E334" s="59"/>
      <c r="F334" s="60">
        <f t="shared" si="10"/>
        <v>0</v>
      </c>
      <c r="G334" s="59"/>
      <c r="H334" s="72">
        <f t="shared" si="11"/>
        <v>0</v>
      </c>
    </row>
    <row r="335" spans="1:8" x14ac:dyDescent="0.35">
      <c r="A335" s="7"/>
      <c r="B335" s="118"/>
      <c r="C335" s="8"/>
      <c r="D335" s="161"/>
      <c r="E335" s="59"/>
      <c r="F335" s="60">
        <f t="shared" si="10"/>
        <v>0</v>
      </c>
      <c r="G335" s="59"/>
      <c r="H335" s="72">
        <f t="shared" si="11"/>
        <v>0</v>
      </c>
    </row>
    <row r="336" spans="1:8" x14ac:dyDescent="0.35">
      <c r="A336" s="7"/>
      <c r="B336" s="118"/>
      <c r="C336" s="8"/>
      <c r="D336" s="161"/>
      <c r="E336" s="59"/>
      <c r="F336" s="60">
        <f t="shared" si="10"/>
        <v>0</v>
      </c>
      <c r="G336" s="59"/>
      <c r="H336" s="72">
        <f t="shared" si="11"/>
        <v>0</v>
      </c>
    </row>
    <row r="337" spans="1:8" x14ac:dyDescent="0.35">
      <c r="A337" s="7"/>
      <c r="B337" s="118"/>
      <c r="C337" s="8"/>
      <c r="D337" s="161"/>
      <c r="E337" s="59"/>
      <c r="F337" s="60">
        <f t="shared" si="10"/>
        <v>0</v>
      </c>
      <c r="G337" s="59"/>
      <c r="H337" s="72">
        <f t="shared" si="11"/>
        <v>0</v>
      </c>
    </row>
    <row r="338" spans="1:8" x14ac:dyDescent="0.35">
      <c r="A338" s="7"/>
      <c r="B338" s="118"/>
      <c r="C338" s="8"/>
      <c r="D338" s="161"/>
      <c r="E338" s="59"/>
      <c r="F338" s="60">
        <f t="shared" si="10"/>
        <v>0</v>
      </c>
      <c r="G338" s="59"/>
      <c r="H338" s="72">
        <f t="shared" si="11"/>
        <v>0</v>
      </c>
    </row>
    <row r="339" spans="1:8" x14ac:dyDescent="0.35">
      <c r="A339" s="7"/>
      <c r="B339" s="118"/>
      <c r="C339" s="8"/>
      <c r="D339" s="161"/>
      <c r="E339" s="59"/>
      <c r="F339" s="60">
        <f t="shared" si="10"/>
        <v>0</v>
      </c>
      <c r="G339" s="59"/>
      <c r="H339" s="72">
        <f t="shared" si="11"/>
        <v>0</v>
      </c>
    </row>
    <row r="340" spans="1:8" x14ac:dyDescent="0.35">
      <c r="A340" s="7"/>
      <c r="B340" s="118"/>
      <c r="C340" s="8"/>
      <c r="D340" s="161"/>
      <c r="E340" s="59"/>
      <c r="F340" s="60">
        <f t="shared" si="10"/>
        <v>0</v>
      </c>
      <c r="G340" s="59"/>
      <c r="H340" s="72">
        <f t="shared" si="11"/>
        <v>0</v>
      </c>
    </row>
    <row r="341" spans="1:8" x14ac:dyDescent="0.35">
      <c r="A341" s="7"/>
      <c r="B341" s="118"/>
      <c r="C341" s="8"/>
      <c r="D341" s="161"/>
      <c r="E341" s="59"/>
      <c r="F341" s="60">
        <f t="shared" si="10"/>
        <v>0</v>
      </c>
      <c r="G341" s="59"/>
      <c r="H341" s="72">
        <f t="shared" si="11"/>
        <v>0</v>
      </c>
    </row>
    <row r="342" spans="1:8" x14ac:dyDescent="0.35">
      <c r="A342" s="7"/>
      <c r="B342" s="118"/>
      <c r="C342" s="8"/>
      <c r="D342" s="161"/>
      <c r="E342" s="59"/>
      <c r="F342" s="60">
        <f t="shared" si="10"/>
        <v>0</v>
      </c>
      <c r="G342" s="59"/>
      <c r="H342" s="72">
        <f t="shared" si="11"/>
        <v>0</v>
      </c>
    </row>
    <row r="343" spans="1:8" x14ac:dyDescent="0.35">
      <c r="A343" s="7"/>
      <c r="B343" s="118"/>
      <c r="C343" s="8"/>
      <c r="D343" s="161"/>
      <c r="E343" s="59"/>
      <c r="F343" s="60">
        <f t="shared" si="10"/>
        <v>0</v>
      </c>
      <c r="G343" s="59"/>
      <c r="H343" s="72">
        <f t="shared" si="11"/>
        <v>0</v>
      </c>
    </row>
    <row r="344" spans="1:8" x14ac:dyDescent="0.35">
      <c r="A344" s="7"/>
      <c r="B344" s="118"/>
      <c r="C344" s="8"/>
      <c r="D344" s="161"/>
      <c r="E344" s="59"/>
      <c r="F344" s="60">
        <f t="shared" si="10"/>
        <v>0</v>
      </c>
      <c r="G344" s="59"/>
      <c r="H344" s="72">
        <f t="shared" si="11"/>
        <v>0</v>
      </c>
    </row>
    <row r="345" spans="1:8" x14ac:dyDescent="0.35">
      <c r="A345" s="7"/>
      <c r="B345" s="118"/>
      <c r="C345" s="8"/>
      <c r="D345" s="161"/>
      <c r="E345" s="59"/>
      <c r="F345" s="60">
        <f t="shared" si="10"/>
        <v>0</v>
      </c>
      <c r="G345" s="59"/>
      <c r="H345" s="72">
        <f t="shared" si="11"/>
        <v>0</v>
      </c>
    </row>
    <row r="346" spans="1:8" x14ac:dyDescent="0.35">
      <c r="A346" s="7"/>
      <c r="B346" s="118"/>
      <c r="C346" s="8"/>
      <c r="D346" s="161"/>
      <c r="E346" s="59"/>
      <c r="F346" s="60">
        <f t="shared" si="10"/>
        <v>0</v>
      </c>
      <c r="G346" s="59"/>
      <c r="H346" s="72">
        <f t="shared" si="11"/>
        <v>0</v>
      </c>
    </row>
    <row r="347" spans="1:8" x14ac:dyDescent="0.35">
      <c r="A347" s="7"/>
      <c r="B347" s="118"/>
      <c r="C347" s="8"/>
      <c r="D347" s="161"/>
      <c r="E347" s="59"/>
      <c r="F347" s="60">
        <f t="shared" si="10"/>
        <v>0</v>
      </c>
      <c r="G347" s="59"/>
      <c r="H347" s="72">
        <f t="shared" si="11"/>
        <v>0</v>
      </c>
    </row>
    <row r="348" spans="1:8" x14ac:dyDescent="0.35">
      <c r="A348" s="7"/>
      <c r="B348" s="118"/>
      <c r="C348" s="8"/>
      <c r="D348" s="161"/>
      <c r="E348" s="59"/>
      <c r="F348" s="60">
        <f t="shared" si="10"/>
        <v>0</v>
      </c>
      <c r="G348" s="59"/>
      <c r="H348" s="72">
        <f t="shared" si="11"/>
        <v>0</v>
      </c>
    </row>
    <row r="349" spans="1:8" x14ac:dyDescent="0.35">
      <c r="A349" s="7"/>
      <c r="B349" s="118"/>
      <c r="C349" s="8"/>
      <c r="D349" s="161"/>
      <c r="E349" s="59"/>
      <c r="F349" s="60">
        <f t="shared" si="10"/>
        <v>0</v>
      </c>
      <c r="G349" s="59"/>
      <c r="H349" s="72">
        <f t="shared" si="11"/>
        <v>0</v>
      </c>
    </row>
    <row r="350" spans="1:8" x14ac:dyDescent="0.35">
      <c r="A350" s="7"/>
      <c r="B350" s="118"/>
      <c r="C350" s="8"/>
      <c r="D350" s="161"/>
      <c r="E350" s="59"/>
      <c r="F350" s="60">
        <f t="shared" si="10"/>
        <v>0</v>
      </c>
      <c r="G350" s="59"/>
      <c r="H350" s="72">
        <f t="shared" si="11"/>
        <v>0</v>
      </c>
    </row>
    <row r="351" spans="1:8" x14ac:dyDescent="0.35">
      <c r="A351" s="7"/>
      <c r="B351" s="118"/>
      <c r="C351" s="8"/>
      <c r="D351" s="161"/>
      <c r="E351" s="59"/>
      <c r="F351" s="60">
        <f t="shared" si="10"/>
        <v>0</v>
      </c>
      <c r="G351" s="59"/>
      <c r="H351" s="72">
        <f t="shared" si="11"/>
        <v>0</v>
      </c>
    </row>
    <row r="352" spans="1:8" x14ac:dyDescent="0.35">
      <c r="A352" s="7"/>
      <c r="B352" s="118"/>
      <c r="C352" s="8"/>
      <c r="D352" s="161"/>
      <c r="E352" s="59"/>
      <c r="F352" s="60">
        <f t="shared" si="10"/>
        <v>0</v>
      </c>
      <c r="G352" s="59"/>
      <c r="H352" s="72">
        <f t="shared" si="11"/>
        <v>0</v>
      </c>
    </row>
    <row r="353" spans="1:8" x14ac:dyDescent="0.35">
      <c r="A353" s="7"/>
      <c r="B353" s="118"/>
      <c r="C353" s="8"/>
      <c r="D353" s="161"/>
      <c r="E353" s="59"/>
      <c r="F353" s="60">
        <f t="shared" si="10"/>
        <v>0</v>
      </c>
      <c r="G353" s="59"/>
      <c r="H353" s="72">
        <f t="shared" si="11"/>
        <v>0</v>
      </c>
    </row>
    <row r="354" spans="1:8" x14ac:dyDescent="0.35">
      <c r="A354" s="7"/>
      <c r="B354" s="118"/>
      <c r="C354" s="8"/>
      <c r="D354" s="161"/>
      <c r="E354" s="59"/>
      <c r="F354" s="60">
        <f t="shared" si="10"/>
        <v>0</v>
      </c>
      <c r="G354" s="59"/>
      <c r="H354" s="72">
        <f t="shared" si="11"/>
        <v>0</v>
      </c>
    </row>
    <row r="355" spans="1:8" x14ac:dyDescent="0.35">
      <c r="A355" s="7"/>
      <c r="B355" s="118"/>
      <c r="C355" s="8"/>
      <c r="D355" s="161"/>
      <c r="E355" s="59"/>
      <c r="F355" s="60">
        <f t="shared" si="10"/>
        <v>0</v>
      </c>
      <c r="G355" s="59"/>
      <c r="H355" s="72">
        <f t="shared" si="11"/>
        <v>0</v>
      </c>
    </row>
    <row r="356" spans="1:8" x14ac:dyDescent="0.35">
      <c r="A356" s="7"/>
      <c r="B356" s="118"/>
      <c r="C356" s="8"/>
      <c r="D356" s="161"/>
      <c r="E356" s="59"/>
      <c r="F356" s="60">
        <f t="shared" si="10"/>
        <v>0</v>
      </c>
      <c r="G356" s="59"/>
      <c r="H356" s="72">
        <f t="shared" si="11"/>
        <v>0</v>
      </c>
    </row>
    <row r="357" spans="1:8" x14ac:dyDescent="0.35">
      <c r="A357" s="7"/>
      <c r="B357" s="118"/>
      <c r="C357" s="8"/>
      <c r="D357" s="161"/>
      <c r="E357" s="59"/>
      <c r="F357" s="60">
        <f t="shared" si="10"/>
        <v>0</v>
      </c>
      <c r="G357" s="59"/>
      <c r="H357" s="72">
        <f t="shared" si="11"/>
        <v>0</v>
      </c>
    </row>
    <row r="358" spans="1:8" x14ac:dyDescent="0.35">
      <c r="A358" s="7"/>
      <c r="B358" s="118"/>
      <c r="C358" s="8"/>
      <c r="D358" s="161"/>
      <c r="E358" s="59"/>
      <c r="F358" s="60">
        <f t="shared" si="10"/>
        <v>0</v>
      </c>
      <c r="G358" s="59"/>
      <c r="H358" s="72">
        <f t="shared" si="11"/>
        <v>0</v>
      </c>
    </row>
    <row r="359" spans="1:8" x14ac:dyDescent="0.35">
      <c r="A359" s="7"/>
      <c r="B359" s="118"/>
      <c r="C359" s="8"/>
      <c r="D359" s="161"/>
      <c r="E359" s="59"/>
      <c r="F359" s="60">
        <f t="shared" si="10"/>
        <v>0</v>
      </c>
      <c r="G359" s="59"/>
      <c r="H359" s="72">
        <f t="shared" si="11"/>
        <v>0</v>
      </c>
    </row>
    <row r="360" spans="1:8" x14ac:dyDescent="0.35">
      <c r="A360" s="7"/>
      <c r="B360" s="118"/>
      <c r="C360" s="8"/>
      <c r="D360" s="161"/>
      <c r="E360" s="59"/>
      <c r="F360" s="60">
        <f t="shared" si="10"/>
        <v>0</v>
      </c>
      <c r="G360" s="59"/>
      <c r="H360" s="72">
        <f t="shared" si="11"/>
        <v>0</v>
      </c>
    </row>
    <row r="361" spans="1:8" x14ac:dyDescent="0.35">
      <c r="A361" s="7"/>
      <c r="B361" s="118"/>
      <c r="C361" s="8"/>
      <c r="D361" s="161"/>
      <c r="E361" s="59"/>
      <c r="F361" s="60">
        <f t="shared" si="10"/>
        <v>0</v>
      </c>
      <c r="G361" s="59"/>
      <c r="H361" s="72">
        <f t="shared" si="11"/>
        <v>0</v>
      </c>
    </row>
    <row r="362" spans="1:8" x14ac:dyDescent="0.35">
      <c r="A362" s="7"/>
      <c r="B362" s="118"/>
      <c r="C362" s="8"/>
      <c r="D362" s="161"/>
      <c r="E362" s="59"/>
      <c r="F362" s="60">
        <f t="shared" si="10"/>
        <v>0</v>
      </c>
      <c r="G362" s="59"/>
      <c r="H362" s="72">
        <f t="shared" si="11"/>
        <v>0</v>
      </c>
    </row>
    <row r="363" spans="1:8" x14ac:dyDescent="0.35">
      <c r="A363" s="7"/>
      <c r="B363" s="118"/>
      <c r="C363" s="8"/>
      <c r="D363" s="161"/>
      <c r="E363" s="59"/>
      <c r="F363" s="60">
        <f t="shared" si="10"/>
        <v>0</v>
      </c>
      <c r="G363" s="59"/>
      <c r="H363" s="72">
        <f t="shared" si="11"/>
        <v>0</v>
      </c>
    </row>
    <row r="364" spans="1:8" x14ac:dyDescent="0.35">
      <c r="A364" s="7"/>
      <c r="B364" s="118"/>
      <c r="C364" s="8"/>
      <c r="D364" s="161"/>
      <c r="E364" s="59"/>
      <c r="F364" s="60">
        <f t="shared" si="10"/>
        <v>0</v>
      </c>
      <c r="G364" s="59"/>
      <c r="H364" s="72">
        <f t="shared" si="11"/>
        <v>0</v>
      </c>
    </row>
    <row r="365" spans="1:8" x14ac:dyDescent="0.35">
      <c r="A365" s="7"/>
      <c r="B365" s="118"/>
      <c r="C365" s="8"/>
      <c r="D365" s="161"/>
      <c r="E365" s="59"/>
      <c r="F365" s="60">
        <f t="shared" si="10"/>
        <v>0</v>
      </c>
      <c r="G365" s="59"/>
      <c r="H365" s="72">
        <f t="shared" si="11"/>
        <v>0</v>
      </c>
    </row>
    <row r="366" spans="1:8" x14ac:dyDescent="0.35">
      <c r="A366" s="7"/>
      <c r="B366" s="118"/>
      <c r="C366" s="8"/>
      <c r="D366" s="161"/>
      <c r="E366" s="59"/>
      <c r="F366" s="60">
        <f t="shared" si="10"/>
        <v>0</v>
      </c>
      <c r="G366" s="59"/>
      <c r="H366" s="72">
        <f t="shared" si="11"/>
        <v>0</v>
      </c>
    </row>
    <row r="367" spans="1:8" x14ac:dyDescent="0.35">
      <c r="A367" s="7"/>
      <c r="B367" s="118"/>
      <c r="C367" s="8"/>
      <c r="D367" s="161"/>
      <c r="E367" s="59"/>
      <c r="F367" s="60">
        <f t="shared" si="10"/>
        <v>0</v>
      </c>
      <c r="G367" s="59"/>
      <c r="H367" s="72">
        <f t="shared" si="11"/>
        <v>0</v>
      </c>
    </row>
    <row r="368" spans="1:8" x14ac:dyDescent="0.35">
      <c r="A368" s="7"/>
      <c r="B368" s="118"/>
      <c r="C368" s="8"/>
      <c r="D368" s="161"/>
      <c r="E368" s="59"/>
      <c r="F368" s="60">
        <f t="shared" si="10"/>
        <v>0</v>
      </c>
      <c r="G368" s="59"/>
      <c r="H368" s="72">
        <f t="shared" si="11"/>
        <v>0</v>
      </c>
    </row>
    <row r="369" spans="1:8" x14ac:dyDescent="0.35">
      <c r="A369" s="7"/>
      <c r="B369" s="118"/>
      <c r="C369" s="8"/>
      <c r="D369" s="161"/>
      <c r="E369" s="59"/>
      <c r="F369" s="60">
        <f t="shared" si="10"/>
        <v>0</v>
      </c>
      <c r="G369" s="59"/>
      <c r="H369" s="72">
        <f t="shared" si="11"/>
        <v>0</v>
      </c>
    </row>
    <row r="370" spans="1:8" x14ac:dyDescent="0.35">
      <c r="A370" s="7"/>
      <c r="B370" s="118"/>
      <c r="C370" s="8"/>
      <c r="D370" s="161"/>
      <c r="E370" s="59"/>
      <c r="F370" s="60">
        <f t="shared" si="10"/>
        <v>0</v>
      </c>
      <c r="G370" s="59"/>
      <c r="H370" s="72">
        <f t="shared" si="11"/>
        <v>0</v>
      </c>
    </row>
    <row r="371" spans="1:8" x14ac:dyDescent="0.35">
      <c r="A371" s="7"/>
      <c r="B371" s="118"/>
      <c r="C371" s="8"/>
      <c r="D371" s="161"/>
      <c r="E371" s="59"/>
      <c r="F371" s="60">
        <f t="shared" si="10"/>
        <v>0</v>
      </c>
      <c r="G371" s="59"/>
      <c r="H371" s="72">
        <f t="shared" si="11"/>
        <v>0</v>
      </c>
    </row>
    <row r="372" spans="1:8" x14ac:dyDescent="0.35">
      <c r="A372" s="7"/>
      <c r="B372" s="118"/>
      <c r="C372" s="8"/>
      <c r="D372" s="161"/>
      <c r="E372" s="59"/>
      <c r="F372" s="60">
        <f t="shared" si="10"/>
        <v>0</v>
      </c>
      <c r="G372" s="59"/>
      <c r="H372" s="72">
        <f t="shared" si="11"/>
        <v>0</v>
      </c>
    </row>
    <row r="373" spans="1:8" x14ac:dyDescent="0.35">
      <c r="A373" s="7"/>
      <c r="B373" s="118"/>
      <c r="C373" s="8"/>
      <c r="D373" s="161"/>
      <c r="E373" s="59"/>
      <c r="F373" s="60">
        <f t="shared" si="10"/>
        <v>0</v>
      </c>
      <c r="G373" s="59"/>
      <c r="H373" s="72">
        <f t="shared" si="11"/>
        <v>0</v>
      </c>
    </row>
    <row r="374" spans="1:8" x14ac:dyDescent="0.35">
      <c r="A374" s="7"/>
      <c r="B374" s="118"/>
      <c r="C374" s="8"/>
      <c r="D374" s="161"/>
      <c r="E374" s="59"/>
      <c r="F374" s="60">
        <f t="shared" si="10"/>
        <v>0</v>
      </c>
      <c r="G374" s="59"/>
      <c r="H374" s="72">
        <f t="shared" si="11"/>
        <v>0</v>
      </c>
    </row>
    <row r="375" spans="1:8" x14ac:dyDescent="0.35">
      <c r="A375" s="7"/>
      <c r="B375" s="118"/>
      <c r="C375" s="8"/>
      <c r="D375" s="161"/>
      <c r="E375" s="59"/>
      <c r="F375" s="60">
        <f t="shared" si="10"/>
        <v>0</v>
      </c>
      <c r="G375" s="59"/>
      <c r="H375" s="72">
        <f t="shared" si="11"/>
        <v>0</v>
      </c>
    </row>
    <row r="376" spans="1:8" x14ac:dyDescent="0.35">
      <c r="A376" s="7"/>
      <c r="B376" s="118"/>
      <c r="C376" s="8"/>
      <c r="D376" s="161"/>
      <c r="E376" s="59"/>
      <c r="F376" s="60">
        <f t="shared" si="10"/>
        <v>0</v>
      </c>
      <c r="G376" s="59"/>
      <c r="H376" s="72">
        <f t="shared" si="11"/>
        <v>0</v>
      </c>
    </row>
    <row r="377" spans="1:8" x14ac:dyDescent="0.35">
      <c r="A377" s="7"/>
      <c r="B377" s="118"/>
      <c r="C377" s="8"/>
      <c r="D377" s="161"/>
      <c r="E377" s="59"/>
      <c r="F377" s="60">
        <f t="shared" si="10"/>
        <v>0</v>
      </c>
      <c r="G377" s="59"/>
      <c r="H377" s="72">
        <f t="shared" si="11"/>
        <v>0</v>
      </c>
    </row>
    <row r="378" spans="1:8" x14ac:dyDescent="0.35">
      <c r="A378" s="7"/>
      <c r="B378" s="118"/>
      <c r="C378" s="8"/>
      <c r="D378" s="161"/>
      <c r="E378" s="59"/>
      <c r="F378" s="60">
        <f t="shared" si="10"/>
        <v>0</v>
      </c>
      <c r="G378" s="59"/>
      <c r="H378" s="72">
        <f t="shared" si="11"/>
        <v>0</v>
      </c>
    </row>
    <row r="379" spans="1:8" x14ac:dyDescent="0.35">
      <c r="A379" s="7"/>
      <c r="B379" s="118"/>
      <c r="C379" s="8"/>
      <c r="D379" s="161"/>
      <c r="E379" s="59"/>
      <c r="F379" s="60">
        <f t="shared" si="10"/>
        <v>0</v>
      </c>
      <c r="G379" s="59"/>
      <c r="H379" s="72">
        <f t="shared" si="11"/>
        <v>0</v>
      </c>
    </row>
    <row r="380" spans="1:8" x14ac:dyDescent="0.35">
      <c r="A380" s="7"/>
      <c r="B380" s="118"/>
      <c r="C380" s="8"/>
      <c r="D380" s="161"/>
      <c r="E380" s="59"/>
      <c r="F380" s="60">
        <f t="shared" si="10"/>
        <v>0</v>
      </c>
      <c r="G380" s="59"/>
      <c r="H380" s="72">
        <f t="shared" si="11"/>
        <v>0</v>
      </c>
    </row>
    <row r="381" spans="1:8" x14ac:dyDescent="0.35">
      <c r="A381" s="7"/>
      <c r="B381" s="118"/>
      <c r="C381" s="8"/>
      <c r="D381" s="161"/>
      <c r="E381" s="59"/>
      <c r="F381" s="60">
        <f t="shared" si="10"/>
        <v>0</v>
      </c>
      <c r="G381" s="59"/>
      <c r="H381" s="72">
        <f t="shared" si="11"/>
        <v>0</v>
      </c>
    </row>
    <row r="382" spans="1:8" x14ac:dyDescent="0.35">
      <c r="A382" s="7"/>
      <c r="B382" s="118"/>
      <c r="C382" s="8"/>
      <c r="D382" s="161"/>
      <c r="E382" s="59"/>
      <c r="F382" s="60">
        <f t="shared" si="10"/>
        <v>0</v>
      </c>
      <c r="G382" s="59"/>
      <c r="H382" s="72">
        <f t="shared" si="11"/>
        <v>0</v>
      </c>
    </row>
    <row r="383" spans="1:8" x14ac:dyDescent="0.35">
      <c r="A383" s="7"/>
      <c r="B383" s="118"/>
      <c r="C383" s="8"/>
      <c r="D383" s="161"/>
      <c r="E383" s="59"/>
      <c r="F383" s="60">
        <f t="shared" si="10"/>
        <v>0</v>
      </c>
      <c r="G383" s="59"/>
      <c r="H383" s="72">
        <f t="shared" si="11"/>
        <v>0</v>
      </c>
    </row>
    <row r="384" spans="1:8" x14ac:dyDescent="0.35">
      <c r="A384" s="7"/>
      <c r="B384" s="118"/>
      <c r="C384" s="8"/>
      <c r="D384" s="161"/>
      <c r="E384" s="59"/>
      <c r="F384" s="60">
        <f t="shared" si="10"/>
        <v>0</v>
      </c>
      <c r="G384" s="59"/>
      <c r="H384" s="72">
        <f t="shared" si="11"/>
        <v>0</v>
      </c>
    </row>
    <row r="385" spans="1:8" x14ac:dyDescent="0.35">
      <c r="A385" s="7"/>
      <c r="B385" s="118"/>
      <c r="C385" s="8"/>
      <c r="D385" s="161"/>
      <c r="E385" s="59"/>
      <c r="F385" s="60">
        <f t="shared" si="10"/>
        <v>0</v>
      </c>
      <c r="G385" s="59"/>
      <c r="H385" s="72">
        <f t="shared" si="11"/>
        <v>0</v>
      </c>
    </row>
    <row r="386" spans="1:8" x14ac:dyDescent="0.35">
      <c r="A386" s="7"/>
      <c r="B386" s="118"/>
      <c r="C386" s="8"/>
      <c r="D386" s="161"/>
      <c r="E386" s="59"/>
      <c r="F386" s="60">
        <f t="shared" si="10"/>
        <v>0</v>
      </c>
      <c r="G386" s="59"/>
      <c r="H386" s="72">
        <f t="shared" si="11"/>
        <v>0</v>
      </c>
    </row>
    <row r="387" spans="1:8" x14ac:dyDescent="0.35">
      <c r="A387" s="7"/>
      <c r="B387" s="118"/>
      <c r="C387" s="8"/>
      <c r="D387" s="161"/>
      <c r="E387" s="59"/>
      <c r="F387" s="60">
        <f t="shared" si="10"/>
        <v>0</v>
      </c>
      <c r="G387" s="59"/>
      <c r="H387" s="72">
        <f t="shared" si="11"/>
        <v>0</v>
      </c>
    </row>
    <row r="388" spans="1:8" x14ac:dyDescent="0.35">
      <c r="A388" s="7"/>
      <c r="B388" s="118"/>
      <c r="C388" s="8"/>
      <c r="D388" s="161"/>
      <c r="E388" s="59"/>
      <c r="F388" s="60">
        <f t="shared" si="10"/>
        <v>0</v>
      </c>
      <c r="G388" s="59"/>
      <c r="H388" s="72">
        <f t="shared" si="11"/>
        <v>0</v>
      </c>
    </row>
    <row r="389" spans="1:8" x14ac:dyDescent="0.35">
      <c r="A389" s="7"/>
      <c r="B389" s="118"/>
      <c r="C389" s="8"/>
      <c r="D389" s="161"/>
      <c r="E389" s="59"/>
      <c r="F389" s="60">
        <f t="shared" si="10"/>
        <v>0</v>
      </c>
      <c r="G389" s="59"/>
      <c r="H389" s="72">
        <f t="shared" si="11"/>
        <v>0</v>
      </c>
    </row>
    <row r="390" spans="1:8" x14ac:dyDescent="0.35">
      <c r="A390" s="7"/>
      <c r="B390" s="118"/>
      <c r="C390" s="8"/>
      <c r="D390" s="161"/>
      <c r="E390" s="59"/>
      <c r="F390" s="60">
        <f t="shared" si="10"/>
        <v>0</v>
      </c>
      <c r="G390" s="59"/>
      <c r="H390" s="72">
        <f t="shared" si="11"/>
        <v>0</v>
      </c>
    </row>
    <row r="391" spans="1:8" x14ac:dyDescent="0.35">
      <c r="A391" s="7"/>
      <c r="B391" s="118"/>
      <c r="C391" s="8"/>
      <c r="D391" s="161"/>
      <c r="E391" s="59"/>
      <c r="F391" s="60">
        <f t="shared" si="10"/>
        <v>0</v>
      </c>
      <c r="G391" s="59"/>
      <c r="H391" s="72">
        <f t="shared" si="11"/>
        <v>0</v>
      </c>
    </row>
    <row r="392" spans="1:8" x14ac:dyDescent="0.35">
      <c r="A392" s="7"/>
      <c r="B392" s="118"/>
      <c r="C392" s="8"/>
      <c r="D392" s="161"/>
      <c r="E392" s="59"/>
      <c r="F392" s="60">
        <f t="shared" si="10"/>
        <v>0</v>
      </c>
      <c r="G392" s="59"/>
      <c r="H392" s="72">
        <f t="shared" si="11"/>
        <v>0</v>
      </c>
    </row>
    <row r="393" spans="1:8" x14ac:dyDescent="0.35">
      <c r="A393" s="7"/>
      <c r="B393" s="118"/>
      <c r="C393" s="8"/>
      <c r="D393" s="161"/>
      <c r="E393" s="59"/>
      <c r="F393" s="60">
        <f t="shared" ref="F393:F456" si="12">D393*E393</f>
        <v>0</v>
      </c>
      <c r="G393" s="59"/>
      <c r="H393" s="72">
        <f t="shared" ref="H393:H456" si="13">F393-G393</f>
        <v>0</v>
      </c>
    </row>
    <row r="394" spans="1:8" x14ac:dyDescent="0.35">
      <c r="A394" s="7"/>
      <c r="B394" s="118"/>
      <c r="C394" s="8"/>
      <c r="D394" s="161"/>
      <c r="E394" s="59"/>
      <c r="F394" s="60">
        <f t="shared" si="12"/>
        <v>0</v>
      </c>
      <c r="G394" s="59"/>
      <c r="H394" s="72">
        <f t="shared" si="13"/>
        <v>0</v>
      </c>
    </row>
    <row r="395" spans="1:8" x14ac:dyDescent="0.35">
      <c r="A395" s="7"/>
      <c r="B395" s="118"/>
      <c r="C395" s="8"/>
      <c r="D395" s="161"/>
      <c r="E395" s="59"/>
      <c r="F395" s="60">
        <f t="shared" si="12"/>
        <v>0</v>
      </c>
      <c r="G395" s="59"/>
      <c r="H395" s="72">
        <f t="shared" si="13"/>
        <v>0</v>
      </c>
    </row>
    <row r="396" spans="1:8" x14ac:dyDescent="0.35">
      <c r="A396" s="7"/>
      <c r="B396" s="118"/>
      <c r="C396" s="8"/>
      <c r="D396" s="161"/>
      <c r="E396" s="59"/>
      <c r="F396" s="60">
        <f t="shared" si="12"/>
        <v>0</v>
      </c>
      <c r="G396" s="59"/>
      <c r="H396" s="72">
        <f t="shared" si="13"/>
        <v>0</v>
      </c>
    </row>
    <row r="397" spans="1:8" x14ac:dyDescent="0.35">
      <c r="A397" s="7"/>
      <c r="B397" s="118"/>
      <c r="C397" s="8"/>
      <c r="D397" s="161"/>
      <c r="E397" s="59"/>
      <c r="F397" s="60">
        <f t="shared" si="12"/>
        <v>0</v>
      </c>
      <c r="G397" s="59"/>
      <c r="H397" s="72">
        <f t="shared" si="13"/>
        <v>0</v>
      </c>
    </row>
    <row r="398" spans="1:8" x14ac:dyDescent="0.35">
      <c r="A398" s="7"/>
      <c r="B398" s="118"/>
      <c r="C398" s="8"/>
      <c r="D398" s="161"/>
      <c r="E398" s="59"/>
      <c r="F398" s="60">
        <f t="shared" si="12"/>
        <v>0</v>
      </c>
      <c r="G398" s="59"/>
      <c r="H398" s="72">
        <f t="shared" si="13"/>
        <v>0</v>
      </c>
    </row>
    <row r="399" spans="1:8" x14ac:dyDescent="0.35">
      <c r="A399" s="7"/>
      <c r="B399" s="118"/>
      <c r="C399" s="8"/>
      <c r="D399" s="161"/>
      <c r="E399" s="59"/>
      <c r="F399" s="60">
        <f t="shared" si="12"/>
        <v>0</v>
      </c>
      <c r="G399" s="59"/>
      <c r="H399" s="72">
        <f t="shared" si="13"/>
        <v>0</v>
      </c>
    </row>
    <row r="400" spans="1:8" x14ac:dyDescent="0.35">
      <c r="A400" s="7"/>
      <c r="B400" s="118"/>
      <c r="C400" s="8"/>
      <c r="D400" s="161"/>
      <c r="E400" s="59"/>
      <c r="F400" s="60">
        <f t="shared" si="12"/>
        <v>0</v>
      </c>
      <c r="G400" s="59"/>
      <c r="H400" s="72">
        <f t="shared" si="13"/>
        <v>0</v>
      </c>
    </row>
    <row r="401" spans="1:8" x14ac:dyDescent="0.35">
      <c r="A401" s="7"/>
      <c r="B401" s="118"/>
      <c r="C401" s="8"/>
      <c r="D401" s="161"/>
      <c r="E401" s="59"/>
      <c r="F401" s="60">
        <f t="shared" si="12"/>
        <v>0</v>
      </c>
      <c r="G401" s="59"/>
      <c r="H401" s="72">
        <f t="shared" si="13"/>
        <v>0</v>
      </c>
    </row>
    <row r="402" spans="1:8" x14ac:dyDescent="0.35">
      <c r="A402" s="7"/>
      <c r="B402" s="118"/>
      <c r="C402" s="8"/>
      <c r="D402" s="161"/>
      <c r="E402" s="59"/>
      <c r="F402" s="60">
        <f t="shared" si="12"/>
        <v>0</v>
      </c>
      <c r="G402" s="59"/>
      <c r="H402" s="72">
        <f t="shared" si="13"/>
        <v>0</v>
      </c>
    </row>
    <row r="403" spans="1:8" x14ac:dyDescent="0.35">
      <c r="A403" s="7"/>
      <c r="B403" s="118"/>
      <c r="C403" s="8"/>
      <c r="D403" s="161"/>
      <c r="E403" s="59"/>
      <c r="F403" s="60">
        <f t="shared" si="12"/>
        <v>0</v>
      </c>
      <c r="G403" s="59"/>
      <c r="H403" s="72">
        <f t="shared" si="13"/>
        <v>0</v>
      </c>
    </row>
    <row r="404" spans="1:8" x14ac:dyDescent="0.35">
      <c r="A404" s="7"/>
      <c r="B404" s="118"/>
      <c r="C404" s="8"/>
      <c r="D404" s="161"/>
      <c r="E404" s="59"/>
      <c r="F404" s="60">
        <f t="shared" si="12"/>
        <v>0</v>
      </c>
      <c r="G404" s="59"/>
      <c r="H404" s="72">
        <f t="shared" si="13"/>
        <v>0</v>
      </c>
    </row>
    <row r="405" spans="1:8" x14ac:dyDescent="0.35">
      <c r="A405" s="7"/>
      <c r="B405" s="118"/>
      <c r="C405" s="8"/>
      <c r="D405" s="161"/>
      <c r="E405" s="59"/>
      <c r="F405" s="60">
        <f t="shared" si="12"/>
        <v>0</v>
      </c>
      <c r="G405" s="59"/>
      <c r="H405" s="72">
        <f t="shared" si="13"/>
        <v>0</v>
      </c>
    </row>
    <row r="406" spans="1:8" x14ac:dyDescent="0.35">
      <c r="A406" s="7"/>
      <c r="B406" s="118"/>
      <c r="C406" s="8"/>
      <c r="D406" s="161"/>
      <c r="E406" s="59"/>
      <c r="F406" s="60">
        <f t="shared" si="12"/>
        <v>0</v>
      </c>
      <c r="G406" s="59"/>
      <c r="H406" s="72">
        <f t="shared" si="13"/>
        <v>0</v>
      </c>
    </row>
    <row r="407" spans="1:8" x14ac:dyDescent="0.35">
      <c r="A407" s="7"/>
      <c r="B407" s="118"/>
      <c r="C407" s="8"/>
      <c r="D407" s="161"/>
      <c r="E407" s="59"/>
      <c r="F407" s="60">
        <f t="shared" si="12"/>
        <v>0</v>
      </c>
      <c r="G407" s="59"/>
      <c r="H407" s="72">
        <f t="shared" si="13"/>
        <v>0</v>
      </c>
    </row>
    <row r="408" spans="1:8" x14ac:dyDescent="0.35">
      <c r="A408" s="7"/>
      <c r="B408" s="118"/>
      <c r="C408" s="8"/>
      <c r="D408" s="161"/>
      <c r="E408" s="59"/>
      <c r="F408" s="60">
        <f t="shared" si="12"/>
        <v>0</v>
      </c>
      <c r="G408" s="59"/>
      <c r="H408" s="72">
        <f t="shared" si="13"/>
        <v>0</v>
      </c>
    </row>
    <row r="409" spans="1:8" x14ac:dyDescent="0.35">
      <c r="A409" s="7"/>
      <c r="B409" s="118"/>
      <c r="C409" s="8"/>
      <c r="D409" s="161"/>
      <c r="E409" s="59"/>
      <c r="F409" s="60">
        <f t="shared" si="12"/>
        <v>0</v>
      </c>
      <c r="G409" s="59"/>
      <c r="H409" s="72">
        <f t="shared" si="13"/>
        <v>0</v>
      </c>
    </row>
    <row r="410" spans="1:8" x14ac:dyDescent="0.35">
      <c r="A410" s="7"/>
      <c r="B410" s="118"/>
      <c r="C410" s="8"/>
      <c r="D410" s="161"/>
      <c r="E410" s="59"/>
      <c r="F410" s="60">
        <f t="shared" si="12"/>
        <v>0</v>
      </c>
      <c r="G410" s="59"/>
      <c r="H410" s="72">
        <f t="shared" si="13"/>
        <v>0</v>
      </c>
    </row>
    <row r="411" spans="1:8" x14ac:dyDescent="0.35">
      <c r="A411" s="7"/>
      <c r="B411" s="118"/>
      <c r="C411" s="8"/>
      <c r="D411" s="161"/>
      <c r="E411" s="59"/>
      <c r="F411" s="60">
        <f t="shared" si="12"/>
        <v>0</v>
      </c>
      <c r="G411" s="59"/>
      <c r="H411" s="72">
        <f t="shared" si="13"/>
        <v>0</v>
      </c>
    </row>
    <row r="412" spans="1:8" x14ac:dyDescent="0.35">
      <c r="A412" s="7"/>
      <c r="B412" s="118"/>
      <c r="C412" s="8"/>
      <c r="D412" s="161"/>
      <c r="E412" s="59"/>
      <c r="F412" s="60">
        <f t="shared" si="12"/>
        <v>0</v>
      </c>
      <c r="G412" s="59"/>
      <c r="H412" s="72">
        <f t="shared" si="13"/>
        <v>0</v>
      </c>
    </row>
    <row r="413" spans="1:8" x14ac:dyDescent="0.35">
      <c r="A413" s="7"/>
      <c r="B413" s="118"/>
      <c r="C413" s="8"/>
      <c r="D413" s="161"/>
      <c r="E413" s="59"/>
      <c r="F413" s="60">
        <f t="shared" si="12"/>
        <v>0</v>
      </c>
      <c r="G413" s="59"/>
      <c r="H413" s="72">
        <f t="shared" si="13"/>
        <v>0</v>
      </c>
    </row>
    <row r="414" spans="1:8" x14ac:dyDescent="0.35">
      <c r="A414" s="7"/>
      <c r="B414" s="118"/>
      <c r="C414" s="8"/>
      <c r="D414" s="161"/>
      <c r="E414" s="59"/>
      <c r="F414" s="60">
        <f t="shared" si="12"/>
        <v>0</v>
      </c>
      <c r="G414" s="59"/>
      <c r="H414" s="72">
        <f t="shared" si="13"/>
        <v>0</v>
      </c>
    </row>
    <row r="415" spans="1:8" x14ac:dyDescent="0.35">
      <c r="A415" s="7"/>
      <c r="B415" s="118"/>
      <c r="C415" s="8"/>
      <c r="D415" s="161"/>
      <c r="E415" s="59"/>
      <c r="F415" s="60">
        <f t="shared" si="12"/>
        <v>0</v>
      </c>
      <c r="G415" s="59"/>
      <c r="H415" s="72">
        <f t="shared" si="13"/>
        <v>0</v>
      </c>
    </row>
    <row r="416" spans="1:8" x14ac:dyDescent="0.35">
      <c r="A416" s="7"/>
      <c r="B416" s="118"/>
      <c r="C416" s="8"/>
      <c r="D416" s="161"/>
      <c r="E416" s="59"/>
      <c r="F416" s="60">
        <f t="shared" si="12"/>
        <v>0</v>
      </c>
      <c r="G416" s="59"/>
      <c r="H416" s="72">
        <f t="shared" si="13"/>
        <v>0</v>
      </c>
    </row>
    <row r="417" spans="1:8" x14ac:dyDescent="0.35">
      <c r="A417" s="7"/>
      <c r="B417" s="118"/>
      <c r="C417" s="8"/>
      <c r="D417" s="161"/>
      <c r="E417" s="59"/>
      <c r="F417" s="60">
        <f t="shared" si="12"/>
        <v>0</v>
      </c>
      <c r="G417" s="59"/>
      <c r="H417" s="72">
        <f t="shared" si="13"/>
        <v>0</v>
      </c>
    </row>
    <row r="418" spans="1:8" x14ac:dyDescent="0.35">
      <c r="A418" s="7"/>
      <c r="B418" s="118"/>
      <c r="C418" s="8"/>
      <c r="D418" s="161"/>
      <c r="E418" s="59"/>
      <c r="F418" s="60">
        <f t="shared" si="12"/>
        <v>0</v>
      </c>
      <c r="G418" s="59"/>
      <c r="H418" s="72">
        <f t="shared" si="13"/>
        <v>0</v>
      </c>
    </row>
    <row r="419" spans="1:8" x14ac:dyDescent="0.35">
      <c r="A419" s="7"/>
      <c r="B419" s="118"/>
      <c r="C419" s="8"/>
      <c r="D419" s="161"/>
      <c r="E419" s="59"/>
      <c r="F419" s="60">
        <f t="shared" si="12"/>
        <v>0</v>
      </c>
      <c r="G419" s="59"/>
      <c r="H419" s="72">
        <f t="shared" si="13"/>
        <v>0</v>
      </c>
    </row>
    <row r="420" spans="1:8" x14ac:dyDescent="0.35">
      <c r="A420" s="7"/>
      <c r="B420" s="118"/>
      <c r="C420" s="8"/>
      <c r="D420" s="161"/>
      <c r="E420" s="59"/>
      <c r="F420" s="60">
        <f t="shared" si="12"/>
        <v>0</v>
      </c>
      <c r="G420" s="59"/>
      <c r="H420" s="72">
        <f t="shared" si="13"/>
        <v>0</v>
      </c>
    </row>
    <row r="421" spans="1:8" x14ac:dyDescent="0.35">
      <c r="A421" s="7"/>
      <c r="B421" s="118"/>
      <c r="C421" s="8"/>
      <c r="D421" s="161"/>
      <c r="E421" s="59"/>
      <c r="F421" s="60">
        <f t="shared" si="12"/>
        <v>0</v>
      </c>
      <c r="G421" s="59"/>
      <c r="H421" s="72">
        <f t="shared" si="13"/>
        <v>0</v>
      </c>
    </row>
    <row r="422" spans="1:8" x14ac:dyDescent="0.35">
      <c r="A422" s="7"/>
      <c r="B422" s="118"/>
      <c r="C422" s="8"/>
      <c r="D422" s="161"/>
      <c r="E422" s="59"/>
      <c r="F422" s="60">
        <f t="shared" si="12"/>
        <v>0</v>
      </c>
      <c r="G422" s="59"/>
      <c r="H422" s="72">
        <f t="shared" si="13"/>
        <v>0</v>
      </c>
    </row>
    <row r="423" spans="1:8" x14ac:dyDescent="0.35">
      <c r="A423" s="7"/>
      <c r="B423" s="118"/>
      <c r="C423" s="8"/>
      <c r="D423" s="161"/>
      <c r="E423" s="59"/>
      <c r="F423" s="60">
        <f t="shared" si="12"/>
        <v>0</v>
      </c>
      <c r="G423" s="59"/>
      <c r="H423" s="72">
        <f t="shared" si="13"/>
        <v>0</v>
      </c>
    </row>
    <row r="424" spans="1:8" x14ac:dyDescent="0.35">
      <c r="A424" s="7"/>
      <c r="B424" s="118"/>
      <c r="C424" s="8"/>
      <c r="D424" s="161"/>
      <c r="E424" s="59"/>
      <c r="F424" s="60">
        <f t="shared" si="12"/>
        <v>0</v>
      </c>
      <c r="G424" s="59"/>
      <c r="H424" s="72">
        <f t="shared" si="13"/>
        <v>0</v>
      </c>
    </row>
    <row r="425" spans="1:8" x14ac:dyDescent="0.35">
      <c r="A425" s="7"/>
      <c r="B425" s="118"/>
      <c r="C425" s="8"/>
      <c r="D425" s="161"/>
      <c r="E425" s="59"/>
      <c r="F425" s="60">
        <f t="shared" si="12"/>
        <v>0</v>
      </c>
      <c r="G425" s="59"/>
      <c r="H425" s="72">
        <f t="shared" si="13"/>
        <v>0</v>
      </c>
    </row>
    <row r="426" spans="1:8" x14ac:dyDescent="0.35">
      <c r="A426" s="7"/>
      <c r="B426" s="118"/>
      <c r="C426" s="8"/>
      <c r="D426" s="161"/>
      <c r="E426" s="59"/>
      <c r="F426" s="60">
        <f t="shared" si="12"/>
        <v>0</v>
      </c>
      <c r="G426" s="59"/>
      <c r="H426" s="72">
        <f t="shared" si="13"/>
        <v>0</v>
      </c>
    </row>
    <row r="427" spans="1:8" x14ac:dyDescent="0.35">
      <c r="A427" s="7"/>
      <c r="B427" s="118"/>
      <c r="C427" s="8"/>
      <c r="D427" s="161"/>
      <c r="E427" s="59"/>
      <c r="F427" s="60">
        <f t="shared" si="12"/>
        <v>0</v>
      </c>
      <c r="G427" s="59"/>
      <c r="H427" s="72">
        <f t="shared" si="13"/>
        <v>0</v>
      </c>
    </row>
    <row r="428" spans="1:8" x14ac:dyDescent="0.35">
      <c r="A428" s="7"/>
      <c r="B428" s="118"/>
      <c r="C428" s="8"/>
      <c r="D428" s="161"/>
      <c r="E428" s="59"/>
      <c r="F428" s="60">
        <f t="shared" si="12"/>
        <v>0</v>
      </c>
      <c r="G428" s="59"/>
      <c r="H428" s="72">
        <f t="shared" si="13"/>
        <v>0</v>
      </c>
    </row>
    <row r="429" spans="1:8" x14ac:dyDescent="0.35">
      <c r="A429" s="7"/>
      <c r="B429" s="118"/>
      <c r="C429" s="8"/>
      <c r="D429" s="161"/>
      <c r="E429" s="59"/>
      <c r="F429" s="60">
        <f t="shared" si="12"/>
        <v>0</v>
      </c>
      <c r="G429" s="59"/>
      <c r="H429" s="72">
        <f t="shared" si="13"/>
        <v>0</v>
      </c>
    </row>
    <row r="430" spans="1:8" x14ac:dyDescent="0.35">
      <c r="A430" s="7"/>
      <c r="B430" s="118"/>
      <c r="C430" s="8"/>
      <c r="D430" s="161"/>
      <c r="E430" s="59"/>
      <c r="F430" s="60">
        <f t="shared" si="12"/>
        <v>0</v>
      </c>
      <c r="G430" s="59"/>
      <c r="H430" s="72">
        <f t="shared" si="13"/>
        <v>0</v>
      </c>
    </row>
    <row r="431" spans="1:8" x14ac:dyDescent="0.35">
      <c r="A431" s="7"/>
      <c r="B431" s="118"/>
      <c r="C431" s="8"/>
      <c r="D431" s="161"/>
      <c r="E431" s="59"/>
      <c r="F431" s="60">
        <f t="shared" si="12"/>
        <v>0</v>
      </c>
      <c r="G431" s="59"/>
      <c r="H431" s="72">
        <f t="shared" si="13"/>
        <v>0</v>
      </c>
    </row>
    <row r="432" spans="1:8" x14ac:dyDescent="0.35">
      <c r="A432" s="7"/>
      <c r="B432" s="118"/>
      <c r="C432" s="8"/>
      <c r="D432" s="161"/>
      <c r="E432" s="59"/>
      <c r="F432" s="60">
        <f t="shared" si="12"/>
        <v>0</v>
      </c>
      <c r="G432" s="59"/>
      <c r="H432" s="72">
        <f t="shared" si="13"/>
        <v>0</v>
      </c>
    </row>
    <row r="433" spans="1:8" x14ac:dyDescent="0.35">
      <c r="A433" s="7"/>
      <c r="B433" s="118"/>
      <c r="C433" s="8"/>
      <c r="D433" s="161"/>
      <c r="E433" s="59"/>
      <c r="F433" s="60">
        <f t="shared" si="12"/>
        <v>0</v>
      </c>
      <c r="G433" s="59"/>
      <c r="H433" s="72">
        <f t="shared" si="13"/>
        <v>0</v>
      </c>
    </row>
    <row r="434" spans="1:8" x14ac:dyDescent="0.35">
      <c r="A434" s="7"/>
      <c r="B434" s="118"/>
      <c r="C434" s="8"/>
      <c r="D434" s="161"/>
      <c r="E434" s="59"/>
      <c r="F434" s="60">
        <f t="shared" si="12"/>
        <v>0</v>
      </c>
      <c r="G434" s="59"/>
      <c r="H434" s="72">
        <f t="shared" si="13"/>
        <v>0</v>
      </c>
    </row>
    <row r="435" spans="1:8" x14ac:dyDescent="0.35">
      <c r="A435" s="7"/>
      <c r="B435" s="118"/>
      <c r="C435" s="8"/>
      <c r="D435" s="161"/>
      <c r="E435" s="59"/>
      <c r="F435" s="60">
        <f t="shared" si="12"/>
        <v>0</v>
      </c>
      <c r="G435" s="59"/>
      <c r="H435" s="72">
        <f t="shared" si="13"/>
        <v>0</v>
      </c>
    </row>
    <row r="436" spans="1:8" x14ac:dyDescent="0.35">
      <c r="A436" s="7"/>
      <c r="B436" s="118"/>
      <c r="C436" s="8"/>
      <c r="D436" s="161"/>
      <c r="E436" s="59"/>
      <c r="F436" s="60">
        <f t="shared" si="12"/>
        <v>0</v>
      </c>
      <c r="G436" s="59"/>
      <c r="H436" s="72">
        <f t="shared" si="13"/>
        <v>0</v>
      </c>
    </row>
    <row r="437" spans="1:8" x14ac:dyDescent="0.35">
      <c r="A437" s="7"/>
      <c r="B437" s="118"/>
      <c r="C437" s="8"/>
      <c r="D437" s="161"/>
      <c r="E437" s="59"/>
      <c r="F437" s="60">
        <f t="shared" si="12"/>
        <v>0</v>
      </c>
      <c r="G437" s="59"/>
      <c r="H437" s="72">
        <f t="shared" si="13"/>
        <v>0</v>
      </c>
    </row>
    <row r="438" spans="1:8" x14ac:dyDescent="0.35">
      <c r="A438" s="7"/>
      <c r="B438" s="118"/>
      <c r="C438" s="8"/>
      <c r="D438" s="161"/>
      <c r="E438" s="59"/>
      <c r="F438" s="60">
        <f t="shared" si="12"/>
        <v>0</v>
      </c>
      <c r="G438" s="59"/>
      <c r="H438" s="72">
        <f t="shared" si="13"/>
        <v>0</v>
      </c>
    </row>
    <row r="439" spans="1:8" x14ac:dyDescent="0.35">
      <c r="A439" s="7"/>
      <c r="B439" s="118"/>
      <c r="C439" s="8"/>
      <c r="D439" s="161"/>
      <c r="E439" s="59"/>
      <c r="F439" s="60">
        <f t="shared" si="12"/>
        <v>0</v>
      </c>
      <c r="G439" s="59"/>
      <c r="H439" s="72">
        <f t="shared" si="13"/>
        <v>0</v>
      </c>
    </row>
    <row r="440" spans="1:8" x14ac:dyDescent="0.35">
      <c r="A440" s="7"/>
      <c r="B440" s="118"/>
      <c r="C440" s="8"/>
      <c r="D440" s="161"/>
      <c r="E440" s="59"/>
      <c r="F440" s="60">
        <f t="shared" si="12"/>
        <v>0</v>
      </c>
      <c r="G440" s="59"/>
      <c r="H440" s="72">
        <f t="shared" si="13"/>
        <v>0</v>
      </c>
    </row>
    <row r="441" spans="1:8" x14ac:dyDescent="0.35">
      <c r="A441" s="7"/>
      <c r="B441" s="118"/>
      <c r="C441" s="8"/>
      <c r="D441" s="161"/>
      <c r="E441" s="59"/>
      <c r="F441" s="60">
        <f t="shared" si="12"/>
        <v>0</v>
      </c>
      <c r="G441" s="59"/>
      <c r="H441" s="72">
        <f t="shared" si="13"/>
        <v>0</v>
      </c>
    </row>
    <row r="442" spans="1:8" x14ac:dyDescent="0.35">
      <c r="A442" s="7"/>
      <c r="B442" s="118"/>
      <c r="C442" s="8"/>
      <c r="D442" s="161"/>
      <c r="E442" s="59"/>
      <c r="F442" s="60">
        <f t="shared" si="12"/>
        <v>0</v>
      </c>
      <c r="G442" s="59"/>
      <c r="H442" s="72">
        <f t="shared" si="13"/>
        <v>0</v>
      </c>
    </row>
    <row r="443" spans="1:8" x14ac:dyDescent="0.35">
      <c r="A443" s="7"/>
      <c r="B443" s="118"/>
      <c r="C443" s="8"/>
      <c r="D443" s="161"/>
      <c r="E443" s="59"/>
      <c r="F443" s="60">
        <f t="shared" si="12"/>
        <v>0</v>
      </c>
      <c r="G443" s="59"/>
      <c r="H443" s="72">
        <f t="shared" si="13"/>
        <v>0</v>
      </c>
    </row>
    <row r="444" spans="1:8" x14ac:dyDescent="0.35">
      <c r="A444" s="7"/>
      <c r="B444" s="118"/>
      <c r="C444" s="8"/>
      <c r="D444" s="161"/>
      <c r="E444" s="59"/>
      <c r="F444" s="60">
        <f t="shared" si="12"/>
        <v>0</v>
      </c>
      <c r="G444" s="59"/>
      <c r="H444" s="72">
        <f t="shared" si="13"/>
        <v>0</v>
      </c>
    </row>
    <row r="445" spans="1:8" x14ac:dyDescent="0.35">
      <c r="A445" s="7"/>
      <c r="B445" s="118"/>
      <c r="C445" s="8"/>
      <c r="D445" s="161"/>
      <c r="E445" s="59"/>
      <c r="F445" s="60">
        <f t="shared" si="12"/>
        <v>0</v>
      </c>
      <c r="G445" s="59"/>
      <c r="H445" s="72">
        <f t="shared" si="13"/>
        <v>0</v>
      </c>
    </row>
    <row r="446" spans="1:8" x14ac:dyDescent="0.35">
      <c r="A446" s="7"/>
      <c r="B446" s="118"/>
      <c r="C446" s="8"/>
      <c r="D446" s="161"/>
      <c r="E446" s="59"/>
      <c r="F446" s="60">
        <f t="shared" si="12"/>
        <v>0</v>
      </c>
      <c r="G446" s="59"/>
      <c r="H446" s="72">
        <f t="shared" si="13"/>
        <v>0</v>
      </c>
    </row>
    <row r="447" spans="1:8" x14ac:dyDescent="0.35">
      <c r="A447" s="7"/>
      <c r="B447" s="118"/>
      <c r="C447" s="8"/>
      <c r="D447" s="161"/>
      <c r="E447" s="59"/>
      <c r="F447" s="60">
        <f t="shared" si="12"/>
        <v>0</v>
      </c>
      <c r="G447" s="59"/>
      <c r="H447" s="72">
        <f t="shared" si="13"/>
        <v>0</v>
      </c>
    </row>
    <row r="448" spans="1:8" x14ac:dyDescent="0.35">
      <c r="A448" s="7"/>
      <c r="B448" s="118"/>
      <c r="C448" s="8"/>
      <c r="D448" s="161"/>
      <c r="E448" s="59"/>
      <c r="F448" s="60">
        <f t="shared" si="12"/>
        <v>0</v>
      </c>
      <c r="G448" s="59"/>
      <c r="H448" s="72">
        <f t="shared" si="13"/>
        <v>0</v>
      </c>
    </row>
    <row r="449" spans="1:8" x14ac:dyDescent="0.35">
      <c r="A449" s="7"/>
      <c r="B449" s="118"/>
      <c r="C449" s="8"/>
      <c r="D449" s="161"/>
      <c r="E449" s="59"/>
      <c r="F449" s="60">
        <f t="shared" si="12"/>
        <v>0</v>
      </c>
      <c r="G449" s="59"/>
      <c r="H449" s="72">
        <f t="shared" si="13"/>
        <v>0</v>
      </c>
    </row>
    <row r="450" spans="1:8" x14ac:dyDescent="0.35">
      <c r="A450" s="7"/>
      <c r="B450" s="118"/>
      <c r="C450" s="8"/>
      <c r="D450" s="161"/>
      <c r="E450" s="59"/>
      <c r="F450" s="60">
        <f t="shared" si="12"/>
        <v>0</v>
      </c>
      <c r="G450" s="59"/>
      <c r="H450" s="72">
        <f t="shared" si="13"/>
        <v>0</v>
      </c>
    </row>
    <row r="451" spans="1:8" x14ac:dyDescent="0.35">
      <c r="A451" s="7"/>
      <c r="B451" s="118"/>
      <c r="C451" s="8"/>
      <c r="D451" s="161"/>
      <c r="E451" s="59"/>
      <c r="F451" s="60">
        <f t="shared" si="12"/>
        <v>0</v>
      </c>
      <c r="G451" s="59"/>
      <c r="H451" s="72">
        <f t="shared" si="13"/>
        <v>0</v>
      </c>
    </row>
    <row r="452" spans="1:8" x14ac:dyDescent="0.35">
      <c r="A452" s="7"/>
      <c r="B452" s="118"/>
      <c r="C452" s="8"/>
      <c r="D452" s="161"/>
      <c r="E452" s="59"/>
      <c r="F452" s="60">
        <f t="shared" si="12"/>
        <v>0</v>
      </c>
      <c r="G452" s="59"/>
      <c r="H452" s="72">
        <f t="shared" si="13"/>
        <v>0</v>
      </c>
    </row>
    <row r="453" spans="1:8" x14ac:dyDescent="0.35">
      <c r="A453" s="7"/>
      <c r="B453" s="118"/>
      <c r="C453" s="8"/>
      <c r="D453" s="161"/>
      <c r="E453" s="59"/>
      <c r="F453" s="60">
        <f t="shared" si="12"/>
        <v>0</v>
      </c>
      <c r="G453" s="59"/>
      <c r="H453" s="72">
        <f t="shared" si="13"/>
        <v>0</v>
      </c>
    </row>
    <row r="454" spans="1:8" x14ac:dyDescent="0.35">
      <c r="A454" s="7"/>
      <c r="B454" s="118"/>
      <c r="C454" s="8"/>
      <c r="D454" s="161"/>
      <c r="E454" s="59"/>
      <c r="F454" s="60">
        <f t="shared" si="12"/>
        <v>0</v>
      </c>
      <c r="G454" s="59"/>
      <c r="H454" s="72">
        <f t="shared" si="13"/>
        <v>0</v>
      </c>
    </row>
    <row r="455" spans="1:8" x14ac:dyDescent="0.35">
      <c r="A455" s="7"/>
      <c r="B455" s="118"/>
      <c r="C455" s="8"/>
      <c r="D455" s="161"/>
      <c r="E455" s="59"/>
      <c r="F455" s="60">
        <f t="shared" si="12"/>
        <v>0</v>
      </c>
      <c r="G455" s="59"/>
      <c r="H455" s="72">
        <f t="shared" si="13"/>
        <v>0</v>
      </c>
    </row>
    <row r="456" spans="1:8" x14ac:dyDescent="0.35">
      <c r="A456" s="7"/>
      <c r="B456" s="118"/>
      <c r="C456" s="8"/>
      <c r="D456" s="161"/>
      <c r="E456" s="59"/>
      <c r="F456" s="60">
        <f t="shared" si="12"/>
        <v>0</v>
      </c>
      <c r="G456" s="59"/>
      <c r="H456" s="72">
        <f t="shared" si="13"/>
        <v>0</v>
      </c>
    </row>
    <row r="457" spans="1:8" x14ac:dyDescent="0.35">
      <c r="A457" s="7"/>
      <c r="B457" s="118"/>
      <c r="C457" s="8"/>
      <c r="D457" s="161"/>
      <c r="E457" s="59"/>
      <c r="F457" s="60">
        <f t="shared" ref="F457:F502" si="14">D457*E457</f>
        <v>0</v>
      </c>
      <c r="G457" s="59"/>
      <c r="H457" s="72">
        <f t="shared" ref="H457:H502" si="15">F457-G457</f>
        <v>0</v>
      </c>
    </row>
    <row r="458" spans="1:8" x14ac:dyDescent="0.35">
      <c r="A458" s="7"/>
      <c r="B458" s="118"/>
      <c r="C458" s="8"/>
      <c r="D458" s="161"/>
      <c r="E458" s="59"/>
      <c r="F458" s="60">
        <f t="shared" si="14"/>
        <v>0</v>
      </c>
      <c r="G458" s="59"/>
      <c r="H458" s="72">
        <f t="shared" si="15"/>
        <v>0</v>
      </c>
    </row>
    <row r="459" spans="1:8" x14ac:dyDescent="0.35">
      <c r="A459" s="7"/>
      <c r="B459" s="118"/>
      <c r="C459" s="8"/>
      <c r="D459" s="161"/>
      <c r="E459" s="59"/>
      <c r="F459" s="60">
        <f t="shared" si="14"/>
        <v>0</v>
      </c>
      <c r="G459" s="59"/>
      <c r="H459" s="72">
        <f t="shared" si="15"/>
        <v>0</v>
      </c>
    </row>
    <row r="460" spans="1:8" x14ac:dyDescent="0.35">
      <c r="A460" s="7"/>
      <c r="B460" s="118"/>
      <c r="C460" s="8"/>
      <c r="D460" s="161"/>
      <c r="E460" s="59"/>
      <c r="F460" s="60">
        <f t="shared" si="14"/>
        <v>0</v>
      </c>
      <c r="G460" s="59"/>
      <c r="H460" s="72">
        <f t="shared" si="15"/>
        <v>0</v>
      </c>
    </row>
    <row r="461" spans="1:8" x14ac:dyDescent="0.35">
      <c r="A461" s="7"/>
      <c r="B461" s="118"/>
      <c r="C461" s="8"/>
      <c r="D461" s="161"/>
      <c r="E461" s="59"/>
      <c r="F461" s="60">
        <f t="shared" si="14"/>
        <v>0</v>
      </c>
      <c r="G461" s="59"/>
      <c r="H461" s="72">
        <f t="shared" si="15"/>
        <v>0</v>
      </c>
    </row>
    <row r="462" spans="1:8" x14ac:dyDescent="0.35">
      <c r="A462" s="7"/>
      <c r="B462" s="118"/>
      <c r="C462" s="8"/>
      <c r="D462" s="161"/>
      <c r="E462" s="59"/>
      <c r="F462" s="60">
        <f t="shared" si="14"/>
        <v>0</v>
      </c>
      <c r="G462" s="59"/>
      <c r="H462" s="72">
        <f t="shared" si="15"/>
        <v>0</v>
      </c>
    </row>
    <row r="463" spans="1:8" x14ac:dyDescent="0.35">
      <c r="A463" s="7"/>
      <c r="B463" s="118"/>
      <c r="C463" s="8"/>
      <c r="D463" s="161"/>
      <c r="E463" s="59"/>
      <c r="F463" s="60">
        <f t="shared" si="14"/>
        <v>0</v>
      </c>
      <c r="G463" s="59"/>
      <c r="H463" s="72">
        <f t="shared" si="15"/>
        <v>0</v>
      </c>
    </row>
    <row r="464" spans="1:8" x14ac:dyDescent="0.35">
      <c r="A464" s="7"/>
      <c r="B464" s="118"/>
      <c r="C464" s="8"/>
      <c r="D464" s="161"/>
      <c r="E464" s="59"/>
      <c r="F464" s="60">
        <f t="shared" si="14"/>
        <v>0</v>
      </c>
      <c r="G464" s="59"/>
      <c r="H464" s="72">
        <f t="shared" si="15"/>
        <v>0</v>
      </c>
    </row>
    <row r="465" spans="1:8" x14ac:dyDescent="0.35">
      <c r="A465" s="7"/>
      <c r="B465" s="118"/>
      <c r="C465" s="8"/>
      <c r="D465" s="161"/>
      <c r="E465" s="59"/>
      <c r="F465" s="60">
        <f t="shared" si="14"/>
        <v>0</v>
      </c>
      <c r="G465" s="59"/>
      <c r="H465" s="72">
        <f t="shared" si="15"/>
        <v>0</v>
      </c>
    </row>
    <row r="466" spans="1:8" x14ac:dyDescent="0.35">
      <c r="A466" s="7"/>
      <c r="B466" s="118"/>
      <c r="C466" s="8"/>
      <c r="D466" s="161"/>
      <c r="E466" s="59"/>
      <c r="F466" s="60">
        <f t="shared" si="14"/>
        <v>0</v>
      </c>
      <c r="G466" s="59"/>
      <c r="H466" s="72">
        <f t="shared" si="15"/>
        <v>0</v>
      </c>
    </row>
    <row r="467" spans="1:8" x14ac:dyDescent="0.35">
      <c r="A467" s="7"/>
      <c r="B467" s="118"/>
      <c r="C467" s="8"/>
      <c r="D467" s="161"/>
      <c r="E467" s="59"/>
      <c r="F467" s="60">
        <f t="shared" si="14"/>
        <v>0</v>
      </c>
      <c r="G467" s="59"/>
      <c r="H467" s="72">
        <f t="shared" si="15"/>
        <v>0</v>
      </c>
    </row>
    <row r="468" spans="1:8" x14ac:dyDescent="0.35">
      <c r="A468" s="7"/>
      <c r="B468" s="118"/>
      <c r="C468" s="8"/>
      <c r="D468" s="161"/>
      <c r="E468" s="59"/>
      <c r="F468" s="60">
        <f t="shared" si="14"/>
        <v>0</v>
      </c>
      <c r="G468" s="59"/>
      <c r="H468" s="72">
        <f t="shared" si="15"/>
        <v>0</v>
      </c>
    </row>
    <row r="469" spans="1:8" x14ac:dyDescent="0.35">
      <c r="A469" s="7"/>
      <c r="B469" s="118"/>
      <c r="C469" s="8"/>
      <c r="D469" s="161"/>
      <c r="E469" s="59"/>
      <c r="F469" s="60">
        <f t="shared" si="14"/>
        <v>0</v>
      </c>
      <c r="G469" s="59"/>
      <c r="H469" s="72">
        <f t="shared" si="15"/>
        <v>0</v>
      </c>
    </row>
    <row r="470" spans="1:8" x14ac:dyDescent="0.35">
      <c r="A470" s="7"/>
      <c r="B470" s="118"/>
      <c r="C470" s="8"/>
      <c r="D470" s="161"/>
      <c r="E470" s="59"/>
      <c r="F470" s="60">
        <f t="shared" si="14"/>
        <v>0</v>
      </c>
      <c r="G470" s="59"/>
      <c r="H470" s="72">
        <f t="shared" si="15"/>
        <v>0</v>
      </c>
    </row>
    <row r="471" spans="1:8" x14ac:dyDescent="0.35">
      <c r="A471" s="7"/>
      <c r="B471" s="118"/>
      <c r="C471" s="8"/>
      <c r="D471" s="161"/>
      <c r="E471" s="59"/>
      <c r="F471" s="60">
        <f t="shared" si="14"/>
        <v>0</v>
      </c>
      <c r="G471" s="59"/>
      <c r="H471" s="72">
        <f t="shared" si="15"/>
        <v>0</v>
      </c>
    </row>
    <row r="472" spans="1:8" x14ac:dyDescent="0.35">
      <c r="A472" s="7"/>
      <c r="B472" s="118"/>
      <c r="C472" s="8"/>
      <c r="D472" s="161"/>
      <c r="E472" s="59"/>
      <c r="F472" s="60">
        <f t="shared" si="14"/>
        <v>0</v>
      </c>
      <c r="G472" s="59"/>
      <c r="H472" s="72">
        <f t="shared" si="15"/>
        <v>0</v>
      </c>
    </row>
    <row r="473" spans="1:8" x14ac:dyDescent="0.35">
      <c r="A473" s="7"/>
      <c r="B473" s="118"/>
      <c r="C473" s="8"/>
      <c r="D473" s="161"/>
      <c r="E473" s="59"/>
      <c r="F473" s="60">
        <f t="shared" si="14"/>
        <v>0</v>
      </c>
      <c r="G473" s="59"/>
      <c r="H473" s="72">
        <f t="shared" si="15"/>
        <v>0</v>
      </c>
    </row>
    <row r="474" spans="1:8" x14ac:dyDescent="0.35">
      <c r="A474" s="7"/>
      <c r="B474" s="118"/>
      <c r="C474" s="8"/>
      <c r="D474" s="161"/>
      <c r="E474" s="59"/>
      <c r="F474" s="60">
        <f t="shared" si="14"/>
        <v>0</v>
      </c>
      <c r="G474" s="59"/>
      <c r="H474" s="72">
        <f t="shared" si="15"/>
        <v>0</v>
      </c>
    </row>
    <row r="475" spans="1:8" x14ac:dyDescent="0.35">
      <c r="A475" s="7"/>
      <c r="B475" s="118"/>
      <c r="C475" s="8"/>
      <c r="D475" s="161"/>
      <c r="E475" s="59"/>
      <c r="F475" s="60">
        <f t="shared" si="14"/>
        <v>0</v>
      </c>
      <c r="G475" s="59"/>
      <c r="H475" s="72">
        <f t="shared" si="15"/>
        <v>0</v>
      </c>
    </row>
    <row r="476" spans="1:8" x14ac:dyDescent="0.35">
      <c r="A476" s="7"/>
      <c r="B476" s="118"/>
      <c r="C476" s="8"/>
      <c r="D476" s="161"/>
      <c r="E476" s="59"/>
      <c r="F476" s="60">
        <f t="shared" si="14"/>
        <v>0</v>
      </c>
      <c r="G476" s="59"/>
      <c r="H476" s="72">
        <f t="shared" si="15"/>
        <v>0</v>
      </c>
    </row>
    <row r="477" spans="1:8" x14ac:dyDescent="0.35">
      <c r="A477" s="7"/>
      <c r="B477" s="118"/>
      <c r="C477" s="8"/>
      <c r="D477" s="161"/>
      <c r="E477" s="59"/>
      <c r="F477" s="60">
        <f t="shared" si="14"/>
        <v>0</v>
      </c>
      <c r="G477" s="59"/>
      <c r="H477" s="72">
        <f t="shared" si="15"/>
        <v>0</v>
      </c>
    </row>
    <row r="478" spans="1:8" x14ac:dyDescent="0.35">
      <c r="A478" s="7"/>
      <c r="B478" s="118"/>
      <c r="C478" s="8"/>
      <c r="D478" s="161"/>
      <c r="E478" s="59"/>
      <c r="F478" s="60">
        <f t="shared" si="14"/>
        <v>0</v>
      </c>
      <c r="G478" s="59"/>
      <c r="H478" s="72">
        <f t="shared" si="15"/>
        <v>0</v>
      </c>
    </row>
    <row r="479" spans="1:8" x14ac:dyDescent="0.35">
      <c r="A479" s="7"/>
      <c r="B479" s="118"/>
      <c r="C479" s="8"/>
      <c r="D479" s="161"/>
      <c r="E479" s="59"/>
      <c r="F479" s="60">
        <f t="shared" si="14"/>
        <v>0</v>
      </c>
      <c r="G479" s="59"/>
      <c r="H479" s="72">
        <f t="shared" si="15"/>
        <v>0</v>
      </c>
    </row>
    <row r="480" spans="1:8" x14ac:dyDescent="0.35">
      <c r="A480" s="7"/>
      <c r="B480" s="118"/>
      <c r="C480" s="8"/>
      <c r="D480" s="161"/>
      <c r="E480" s="59"/>
      <c r="F480" s="60">
        <f t="shared" si="14"/>
        <v>0</v>
      </c>
      <c r="G480" s="59"/>
      <c r="H480" s="72">
        <f t="shared" si="15"/>
        <v>0</v>
      </c>
    </row>
    <row r="481" spans="1:8" x14ac:dyDescent="0.35">
      <c r="A481" s="7"/>
      <c r="B481" s="118"/>
      <c r="C481" s="8"/>
      <c r="D481" s="161"/>
      <c r="E481" s="59"/>
      <c r="F481" s="60">
        <f t="shared" si="14"/>
        <v>0</v>
      </c>
      <c r="G481" s="59"/>
      <c r="H481" s="72">
        <f t="shared" si="15"/>
        <v>0</v>
      </c>
    </row>
    <row r="482" spans="1:8" x14ac:dyDescent="0.35">
      <c r="A482" s="7"/>
      <c r="B482" s="118"/>
      <c r="C482" s="8"/>
      <c r="D482" s="161"/>
      <c r="E482" s="59"/>
      <c r="F482" s="60">
        <f t="shared" si="14"/>
        <v>0</v>
      </c>
      <c r="G482" s="59"/>
      <c r="H482" s="72">
        <f t="shared" si="15"/>
        <v>0</v>
      </c>
    </row>
    <row r="483" spans="1:8" x14ac:dyDescent="0.35">
      <c r="A483" s="7"/>
      <c r="B483" s="118"/>
      <c r="C483" s="8"/>
      <c r="D483" s="161"/>
      <c r="E483" s="59"/>
      <c r="F483" s="60">
        <f t="shared" si="14"/>
        <v>0</v>
      </c>
      <c r="G483" s="59"/>
      <c r="H483" s="72">
        <f t="shared" si="15"/>
        <v>0</v>
      </c>
    </row>
    <row r="484" spans="1:8" x14ac:dyDescent="0.35">
      <c r="A484" s="7"/>
      <c r="B484" s="118"/>
      <c r="C484" s="8"/>
      <c r="D484" s="161"/>
      <c r="E484" s="59"/>
      <c r="F484" s="60">
        <f t="shared" si="14"/>
        <v>0</v>
      </c>
      <c r="G484" s="59"/>
      <c r="H484" s="72">
        <f t="shared" si="15"/>
        <v>0</v>
      </c>
    </row>
    <row r="485" spans="1:8" x14ac:dyDescent="0.35">
      <c r="A485" s="7"/>
      <c r="B485" s="118"/>
      <c r="C485" s="8"/>
      <c r="D485" s="161"/>
      <c r="E485" s="59"/>
      <c r="F485" s="60">
        <f t="shared" si="14"/>
        <v>0</v>
      </c>
      <c r="G485" s="59"/>
      <c r="H485" s="72">
        <f t="shared" si="15"/>
        <v>0</v>
      </c>
    </row>
    <row r="486" spans="1:8" x14ac:dyDescent="0.35">
      <c r="A486" s="7"/>
      <c r="B486" s="118"/>
      <c r="C486" s="8"/>
      <c r="D486" s="161"/>
      <c r="E486" s="59"/>
      <c r="F486" s="60">
        <f t="shared" si="14"/>
        <v>0</v>
      </c>
      <c r="G486" s="59"/>
      <c r="H486" s="72">
        <f t="shared" si="15"/>
        <v>0</v>
      </c>
    </row>
    <row r="487" spans="1:8" x14ac:dyDescent="0.35">
      <c r="A487" s="7"/>
      <c r="B487" s="118"/>
      <c r="C487" s="8"/>
      <c r="D487" s="161"/>
      <c r="E487" s="59"/>
      <c r="F487" s="60">
        <f t="shared" si="14"/>
        <v>0</v>
      </c>
      <c r="G487" s="59"/>
      <c r="H487" s="72">
        <f t="shared" si="15"/>
        <v>0</v>
      </c>
    </row>
    <row r="488" spans="1:8" x14ac:dyDescent="0.35">
      <c r="A488" s="7"/>
      <c r="B488" s="118"/>
      <c r="C488" s="8"/>
      <c r="D488" s="161"/>
      <c r="E488" s="59"/>
      <c r="F488" s="60">
        <f t="shared" si="14"/>
        <v>0</v>
      </c>
      <c r="G488" s="59"/>
      <c r="H488" s="72">
        <f t="shared" si="15"/>
        <v>0</v>
      </c>
    </row>
    <row r="489" spans="1:8" x14ac:dyDescent="0.35">
      <c r="A489" s="7"/>
      <c r="B489" s="118"/>
      <c r="C489" s="8"/>
      <c r="D489" s="161"/>
      <c r="E489" s="59"/>
      <c r="F489" s="60">
        <f t="shared" si="14"/>
        <v>0</v>
      </c>
      <c r="G489" s="59"/>
      <c r="H489" s="72">
        <f t="shared" si="15"/>
        <v>0</v>
      </c>
    </row>
    <row r="490" spans="1:8" x14ac:dyDescent="0.35">
      <c r="A490" s="7"/>
      <c r="B490" s="118"/>
      <c r="C490" s="8"/>
      <c r="D490" s="161"/>
      <c r="E490" s="59"/>
      <c r="F490" s="60">
        <f t="shared" si="14"/>
        <v>0</v>
      </c>
      <c r="G490" s="59"/>
      <c r="H490" s="72">
        <f t="shared" si="15"/>
        <v>0</v>
      </c>
    </row>
    <row r="491" spans="1:8" x14ac:dyDescent="0.35">
      <c r="A491" s="7"/>
      <c r="B491" s="118"/>
      <c r="C491" s="8"/>
      <c r="D491" s="161"/>
      <c r="E491" s="59"/>
      <c r="F491" s="60">
        <f t="shared" si="14"/>
        <v>0</v>
      </c>
      <c r="G491" s="59"/>
      <c r="H491" s="72">
        <f t="shared" si="15"/>
        <v>0</v>
      </c>
    </row>
    <row r="492" spans="1:8" x14ac:dyDescent="0.35">
      <c r="A492" s="7"/>
      <c r="B492" s="118"/>
      <c r="C492" s="8"/>
      <c r="D492" s="161"/>
      <c r="E492" s="59"/>
      <c r="F492" s="60">
        <f t="shared" si="14"/>
        <v>0</v>
      </c>
      <c r="G492" s="59"/>
      <c r="H492" s="72">
        <f t="shared" si="15"/>
        <v>0</v>
      </c>
    </row>
    <row r="493" spans="1:8" x14ac:dyDescent="0.35">
      <c r="A493" s="7"/>
      <c r="B493" s="118"/>
      <c r="C493" s="8"/>
      <c r="D493" s="161"/>
      <c r="E493" s="59"/>
      <c r="F493" s="60">
        <f t="shared" si="14"/>
        <v>0</v>
      </c>
      <c r="G493" s="59"/>
      <c r="H493" s="72">
        <f t="shared" si="15"/>
        <v>0</v>
      </c>
    </row>
    <row r="494" spans="1:8" x14ac:dyDescent="0.35">
      <c r="A494" s="7"/>
      <c r="B494" s="118"/>
      <c r="C494" s="8"/>
      <c r="D494" s="161"/>
      <c r="E494" s="59"/>
      <c r="F494" s="60">
        <f t="shared" si="14"/>
        <v>0</v>
      </c>
      <c r="G494" s="59"/>
      <c r="H494" s="72">
        <f t="shared" si="15"/>
        <v>0</v>
      </c>
    </row>
    <row r="495" spans="1:8" x14ac:dyDescent="0.35">
      <c r="A495" s="7"/>
      <c r="B495" s="118"/>
      <c r="C495" s="8"/>
      <c r="D495" s="161"/>
      <c r="E495" s="59"/>
      <c r="F495" s="60">
        <f t="shared" si="14"/>
        <v>0</v>
      </c>
      <c r="G495" s="59"/>
      <c r="H495" s="72">
        <f t="shared" si="15"/>
        <v>0</v>
      </c>
    </row>
    <row r="496" spans="1:8" x14ac:dyDescent="0.35">
      <c r="A496" s="7"/>
      <c r="B496" s="118"/>
      <c r="C496" s="8"/>
      <c r="D496" s="161"/>
      <c r="E496" s="59"/>
      <c r="F496" s="60">
        <f t="shared" si="14"/>
        <v>0</v>
      </c>
      <c r="G496" s="59"/>
      <c r="H496" s="72">
        <f t="shared" si="15"/>
        <v>0</v>
      </c>
    </row>
    <row r="497" spans="1:8" x14ac:dyDescent="0.35">
      <c r="A497" s="7"/>
      <c r="B497" s="118"/>
      <c r="C497" s="8"/>
      <c r="D497" s="161"/>
      <c r="E497" s="59"/>
      <c r="F497" s="60">
        <f t="shared" si="14"/>
        <v>0</v>
      </c>
      <c r="G497" s="59"/>
      <c r="H497" s="72">
        <f t="shared" si="15"/>
        <v>0</v>
      </c>
    </row>
    <row r="498" spans="1:8" x14ac:dyDescent="0.35">
      <c r="A498" s="7"/>
      <c r="B498" s="118"/>
      <c r="C498" s="8"/>
      <c r="D498" s="161"/>
      <c r="E498" s="59"/>
      <c r="F498" s="60">
        <f t="shared" si="14"/>
        <v>0</v>
      </c>
      <c r="G498" s="59"/>
      <c r="H498" s="72">
        <f t="shared" si="15"/>
        <v>0</v>
      </c>
    </row>
    <row r="499" spans="1:8" x14ac:dyDescent="0.35">
      <c r="A499" s="7"/>
      <c r="B499" s="118"/>
      <c r="C499" s="8"/>
      <c r="D499" s="161"/>
      <c r="E499" s="59"/>
      <c r="F499" s="60">
        <f t="shared" si="14"/>
        <v>0</v>
      </c>
      <c r="G499" s="59"/>
      <c r="H499" s="72">
        <f t="shared" si="15"/>
        <v>0</v>
      </c>
    </row>
    <row r="500" spans="1:8" x14ac:dyDescent="0.35">
      <c r="A500" s="7"/>
      <c r="B500" s="118"/>
      <c r="C500" s="8"/>
      <c r="D500" s="161"/>
      <c r="E500" s="59"/>
      <c r="F500" s="60">
        <f t="shared" si="14"/>
        <v>0</v>
      </c>
      <c r="G500" s="59"/>
      <c r="H500" s="72">
        <f t="shared" si="15"/>
        <v>0</v>
      </c>
    </row>
    <row r="501" spans="1:8" ht="19" customHeight="1" x14ac:dyDescent="0.35">
      <c r="A501" s="7"/>
      <c r="B501" s="118"/>
      <c r="C501" s="8"/>
      <c r="D501" s="161"/>
      <c r="E501" s="59"/>
      <c r="F501" s="60">
        <f t="shared" si="14"/>
        <v>0</v>
      </c>
      <c r="G501" s="59">
        <v>0</v>
      </c>
      <c r="H501" s="72">
        <f t="shared" si="15"/>
        <v>0</v>
      </c>
    </row>
    <row r="502" spans="1:8" x14ac:dyDescent="0.35">
      <c r="A502" s="7"/>
      <c r="B502" s="118"/>
      <c r="C502" s="8"/>
      <c r="D502" s="161"/>
      <c r="E502" s="59"/>
      <c r="F502" s="60">
        <f t="shared" si="14"/>
        <v>0</v>
      </c>
      <c r="G502" s="59">
        <v>0</v>
      </c>
      <c r="H502" s="72">
        <f t="shared" si="15"/>
        <v>0</v>
      </c>
    </row>
  </sheetData>
  <sheetProtection algorithmName="SHA-512" hashValue="i45HlLEtK19G7ps9s8emKHYPDMObinUJ8oOmgaEBvxwtiU8IRZ9Q6tn/H92JgwkLdoCmgEuFoKVEh1yBZ1G6Qg==" saltValue="H5sNx6ytSxXM62drEVQaYQ==" spinCount="100000" sheet="1" objects="1" scenarios="1"/>
  <dataConsolidate/>
  <mergeCells count="6">
    <mergeCell ref="B4:H4"/>
    <mergeCell ref="B5:H5"/>
    <mergeCell ref="A2:E2"/>
    <mergeCell ref="A3:E3"/>
    <mergeCell ref="G1:H1"/>
    <mergeCell ref="A1:D1"/>
  </mergeCells>
  <dataValidations count="5">
    <dataValidation allowBlank="1" showInputMessage="1" showErrorMessage="1" promptTitle="Info selectie print:" prompt="Deselectati din filtru valorile definite ca fiind Blank si apoi printati." sqref="A7" xr:uid="{49368C4C-CA00-4CEE-BCEE-BAC8932FC12E}"/>
    <dataValidation allowBlank="1" showInputMessage="1" showErrorMessage="1" promptTitle="Obligatoriu" prompt="Completează valoarea unitară" sqref="E8:E28" xr:uid="{F06DC57C-6A5C-4534-A39E-D82CA2529ED7}"/>
    <dataValidation allowBlank="1" showInputMessage="1" showErrorMessage="1" promptTitle="Obligatoriu" prompt="Completează cu cifră!" sqref="D8:D28" xr:uid="{9B912577-D5D4-4D34-A7E9-5C1DB64F39B5}"/>
    <dataValidation allowBlank="1" showInputMessage="1" showErrorMessage="1" prompt="Se completează automat" sqref="F1:F3 F8:F502" xr:uid="{28510E6C-24D1-4294-8829-61EE6F2BF23E}"/>
    <dataValidation allowBlank="1" showInputMessage="1" showErrorMessage="1" promptTitle="Obligatoriu" prompt="Descrieți cheltuiala în amănunt, precizați și analiză de piață, oferte obținute dacă este cazul" sqref="B17:B502 B8:B15" xr:uid="{A9BC470B-0A65-46E1-8845-1D1CCDFC54F1}"/>
  </dataValidations>
  <pageMargins left="0.7" right="0.7" top="0.75" bottom="0.75" header="0.3" footer="0.3"/>
  <pageSetup paperSize="9" scale="9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Obligatoriu" prompt="Alegeți din listă" xr:uid="{798FAB9B-1975-4FA6-94F7-CE9D59E999DC}">
          <x14:formula1>
            <xm:f>Sheet2!$H$54:$H$59</xm:f>
          </x14:formula1>
          <xm:sqref>A8:A502</xm:sqref>
        </x14:dataValidation>
        <x14:dataValidation type="list" allowBlank="1" showInputMessage="1" showErrorMessage="1" promptTitle="Obligatoriu" prompt="Alege din listă!" xr:uid="{2A1F3912-FDA8-413F-B58D-CAB448055910}">
          <x14:formula1>
            <xm:f>Sheet2!$A$14:$A$19</xm:f>
          </x14:formula1>
          <xm:sqref>C8:C502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BC8C-FEC3-495D-825E-ED120FB1A561}">
  <dimension ref="A1:J448"/>
  <sheetViews>
    <sheetView zoomScale="70" zoomScaleNormal="70" workbookViewId="0">
      <pane xSplit="6" ySplit="6" topLeftCell="G7" activePane="bottomRight" state="frozen"/>
      <selection pane="topRight" activeCell="E1" sqref="E1"/>
      <selection pane="bottomLeft" activeCell="A5" sqref="A5"/>
      <selection pane="bottomRight" activeCell="I9" sqref="I9"/>
    </sheetView>
  </sheetViews>
  <sheetFormatPr defaultRowHeight="14.5" x14ac:dyDescent="0.35"/>
  <cols>
    <col min="1" max="2" width="17.54296875" style="57" customWidth="1"/>
    <col min="3" max="3" width="19.54296875" style="57" customWidth="1"/>
    <col min="4" max="4" width="63.453125" customWidth="1"/>
    <col min="5" max="5" width="12.36328125" customWidth="1"/>
    <col min="6" max="6" width="13.36328125" customWidth="1"/>
    <col min="7" max="7" width="18" customWidth="1"/>
    <col min="8" max="8" width="17.1796875" customWidth="1"/>
    <col min="9" max="9" width="17.36328125" customWidth="1"/>
    <col min="10" max="10" width="23.36328125" customWidth="1"/>
  </cols>
  <sheetData>
    <row r="1" spans="1:10" ht="14.5" customHeight="1" x14ac:dyDescent="0.35">
      <c r="A1" s="225" t="s">
        <v>152</v>
      </c>
      <c r="B1" s="226"/>
      <c r="C1" s="226"/>
      <c r="D1" s="226"/>
      <c r="E1" s="216" t="s">
        <v>153</v>
      </c>
      <c r="F1" s="216"/>
      <c r="G1" s="231"/>
      <c r="H1" s="100">
        <f>SUM(H8:H447)</f>
        <v>0</v>
      </c>
      <c r="I1" s="78"/>
      <c r="J1" s="223"/>
    </row>
    <row r="2" spans="1:10" ht="33.5" customHeight="1" x14ac:dyDescent="0.35">
      <c r="A2" s="227"/>
      <c r="B2" s="227"/>
      <c r="C2" s="227"/>
      <c r="D2" s="81"/>
      <c r="E2" s="101"/>
      <c r="F2" s="101"/>
      <c r="G2" s="102" t="s">
        <v>228</v>
      </c>
      <c r="H2" s="79">
        <f>SUM(J8:J447)</f>
        <v>0</v>
      </c>
      <c r="I2" s="80"/>
      <c r="J2" s="223"/>
    </row>
    <row r="3" spans="1:10" ht="22.5" customHeight="1" x14ac:dyDescent="0.35">
      <c r="A3" s="227"/>
      <c r="B3" s="227"/>
      <c r="C3" s="227"/>
      <c r="D3" s="227"/>
      <c r="E3" s="219" t="s">
        <v>154</v>
      </c>
      <c r="F3" s="219"/>
      <c r="G3" s="217"/>
      <c r="H3" s="79">
        <f>SUM(I8:I447)</f>
        <v>0</v>
      </c>
      <c r="I3" s="80"/>
      <c r="J3" s="223"/>
    </row>
    <row r="4" spans="1:10" ht="30.5" customHeight="1" x14ac:dyDescent="0.35">
      <c r="A4" s="228" t="str">
        <f>'Informații generale'!A1</f>
        <v xml:space="preserve">Numele Subprogramului sportiv:
</v>
      </c>
      <c r="B4" s="229"/>
      <c r="C4" s="230"/>
      <c r="D4" s="74" t="str">
        <f>'Informații generale'!B1</f>
        <v xml:space="preserve">Completați </v>
      </c>
      <c r="E4" s="75"/>
      <c r="F4" s="75"/>
      <c r="G4" s="75"/>
      <c r="H4" s="75"/>
      <c r="I4" s="76"/>
      <c r="J4" s="223"/>
    </row>
    <row r="5" spans="1:10" ht="21" customHeight="1" x14ac:dyDescent="0.35">
      <c r="A5" s="228" t="str">
        <f>'Informații generale'!A4</f>
        <v xml:space="preserve">Numele solicitantului:
</v>
      </c>
      <c r="B5" s="229"/>
      <c r="C5" s="230"/>
      <c r="D5" s="74" t="str">
        <f>'Informații generale'!B4</f>
        <v xml:space="preserve">Completați </v>
      </c>
      <c r="E5" s="75"/>
      <c r="F5" s="75"/>
      <c r="G5" s="75"/>
      <c r="H5" s="75"/>
      <c r="I5" s="76"/>
      <c r="J5" s="224"/>
    </row>
    <row r="6" spans="1:10" ht="106" customHeight="1" x14ac:dyDescent="0.35">
      <c r="A6" s="43" t="s">
        <v>124</v>
      </c>
      <c r="B6" s="43" t="s">
        <v>129</v>
      </c>
      <c r="C6" s="43" t="s">
        <v>141</v>
      </c>
      <c r="D6" s="47" t="s">
        <v>290</v>
      </c>
      <c r="E6" s="43" t="s">
        <v>46</v>
      </c>
      <c r="F6" s="43" t="s">
        <v>47</v>
      </c>
      <c r="G6" s="43" t="s">
        <v>48</v>
      </c>
      <c r="H6" s="43" t="s">
        <v>49</v>
      </c>
      <c r="I6" s="69" t="s">
        <v>106</v>
      </c>
      <c r="J6" s="71" t="s">
        <v>226</v>
      </c>
    </row>
    <row r="7" spans="1:10" x14ac:dyDescent="0.35">
      <c r="A7" s="46" t="s">
        <v>155</v>
      </c>
      <c r="B7" s="46" t="s">
        <v>156</v>
      </c>
      <c r="C7" s="46" t="s">
        <v>157</v>
      </c>
      <c r="D7" s="43">
        <v>2</v>
      </c>
      <c r="E7" s="43">
        <v>3</v>
      </c>
      <c r="F7" s="43">
        <v>4</v>
      </c>
      <c r="G7" s="43">
        <v>5</v>
      </c>
      <c r="H7" s="43" t="s">
        <v>151</v>
      </c>
      <c r="I7" s="70">
        <v>7</v>
      </c>
      <c r="J7" s="121">
        <v>8</v>
      </c>
    </row>
    <row r="8" spans="1:10" x14ac:dyDescent="0.35">
      <c r="A8" s="7" t="s">
        <v>280</v>
      </c>
      <c r="B8" s="7" t="s">
        <v>127</v>
      </c>
      <c r="C8" s="7" t="s">
        <v>131</v>
      </c>
      <c r="D8" s="7"/>
      <c r="E8" s="8"/>
      <c r="F8" s="8"/>
      <c r="G8" s="9"/>
      <c r="H8" s="60">
        <f>F8*G8</f>
        <v>0</v>
      </c>
      <c r="I8" s="63">
        <v>0</v>
      </c>
      <c r="J8" s="72">
        <f>H8-I8</f>
        <v>0</v>
      </c>
    </row>
    <row r="9" spans="1:10" x14ac:dyDescent="0.35">
      <c r="A9" s="7"/>
      <c r="B9" s="7"/>
      <c r="C9" s="7"/>
      <c r="D9" s="7"/>
      <c r="E9" s="8"/>
      <c r="F9" s="8"/>
      <c r="G9" s="9"/>
      <c r="H9" s="60">
        <f t="shared" ref="H9:H72" si="0">F9*G9</f>
        <v>0</v>
      </c>
      <c r="I9" s="63"/>
      <c r="J9" s="72">
        <f t="shared" ref="J9:J72" si="1">H9-I9</f>
        <v>0</v>
      </c>
    </row>
    <row r="10" spans="1:10" x14ac:dyDescent="0.35">
      <c r="A10" s="7"/>
      <c r="B10" s="7"/>
      <c r="C10" s="7"/>
      <c r="D10" s="7"/>
      <c r="E10" s="8"/>
      <c r="F10" s="8"/>
      <c r="G10" s="9"/>
      <c r="H10" s="60">
        <f t="shared" si="0"/>
        <v>0</v>
      </c>
      <c r="I10" s="63"/>
      <c r="J10" s="72">
        <f t="shared" si="1"/>
        <v>0</v>
      </c>
    </row>
    <row r="11" spans="1:10" x14ac:dyDescent="0.35">
      <c r="A11" s="7"/>
      <c r="B11" s="7"/>
      <c r="C11" s="7"/>
      <c r="D11" s="7"/>
      <c r="E11" s="8"/>
      <c r="F11" s="8"/>
      <c r="G11" s="9"/>
      <c r="H11" s="60">
        <f t="shared" si="0"/>
        <v>0</v>
      </c>
      <c r="I11" s="63"/>
      <c r="J11" s="72">
        <f t="shared" si="1"/>
        <v>0</v>
      </c>
    </row>
    <row r="12" spans="1:10" x14ac:dyDescent="0.35">
      <c r="A12" s="7"/>
      <c r="B12" s="7"/>
      <c r="C12" s="7"/>
      <c r="D12" s="7"/>
      <c r="E12" s="8"/>
      <c r="F12" s="8"/>
      <c r="G12" s="9"/>
      <c r="H12" s="60">
        <f t="shared" si="0"/>
        <v>0</v>
      </c>
      <c r="I12" s="63"/>
      <c r="J12" s="72">
        <f t="shared" si="1"/>
        <v>0</v>
      </c>
    </row>
    <row r="13" spans="1:10" x14ac:dyDescent="0.35">
      <c r="A13" s="7"/>
      <c r="B13" s="7"/>
      <c r="C13" s="7"/>
      <c r="D13" s="7"/>
      <c r="E13" s="8"/>
      <c r="F13" s="8"/>
      <c r="G13" s="9"/>
      <c r="H13" s="60">
        <f t="shared" si="0"/>
        <v>0</v>
      </c>
      <c r="I13" s="63"/>
      <c r="J13" s="72">
        <f t="shared" si="1"/>
        <v>0</v>
      </c>
    </row>
    <row r="14" spans="1:10" x14ac:dyDescent="0.35">
      <c r="A14" s="7"/>
      <c r="B14" s="7"/>
      <c r="C14" s="7"/>
      <c r="D14" s="7"/>
      <c r="E14" s="8"/>
      <c r="F14" s="8"/>
      <c r="G14" s="9"/>
      <c r="H14" s="60">
        <f t="shared" si="0"/>
        <v>0</v>
      </c>
      <c r="I14" s="63"/>
      <c r="J14" s="72">
        <f t="shared" si="1"/>
        <v>0</v>
      </c>
    </row>
    <row r="15" spans="1:10" x14ac:dyDescent="0.35">
      <c r="A15" s="7"/>
      <c r="B15" s="7"/>
      <c r="C15" s="7"/>
      <c r="D15" s="7"/>
      <c r="E15" s="8"/>
      <c r="F15" s="8"/>
      <c r="G15" s="9"/>
      <c r="H15" s="60">
        <f t="shared" si="0"/>
        <v>0</v>
      </c>
      <c r="I15" s="63"/>
      <c r="J15" s="72">
        <f t="shared" si="1"/>
        <v>0</v>
      </c>
    </row>
    <row r="16" spans="1:10" x14ac:dyDescent="0.35">
      <c r="A16" s="7"/>
      <c r="B16" s="7"/>
      <c r="C16" s="7"/>
      <c r="D16" s="7"/>
      <c r="E16" s="8"/>
      <c r="F16" s="8"/>
      <c r="G16" s="9"/>
      <c r="H16" s="60">
        <f t="shared" si="0"/>
        <v>0</v>
      </c>
      <c r="I16" s="63"/>
      <c r="J16" s="72">
        <f t="shared" si="1"/>
        <v>0</v>
      </c>
    </row>
    <row r="17" spans="1:10" x14ac:dyDescent="0.35">
      <c r="A17" s="7"/>
      <c r="B17" s="7"/>
      <c r="C17" s="7"/>
      <c r="D17" s="7"/>
      <c r="E17" s="8"/>
      <c r="F17" s="8"/>
      <c r="G17" s="9"/>
      <c r="H17" s="60">
        <f t="shared" si="0"/>
        <v>0</v>
      </c>
      <c r="I17" s="63"/>
      <c r="J17" s="72">
        <f t="shared" si="1"/>
        <v>0</v>
      </c>
    </row>
    <row r="18" spans="1:10" x14ac:dyDescent="0.35">
      <c r="A18" s="7"/>
      <c r="B18" s="7"/>
      <c r="C18" s="7"/>
      <c r="D18" s="7"/>
      <c r="E18" s="8"/>
      <c r="F18" s="8"/>
      <c r="G18" s="9"/>
      <c r="H18" s="60">
        <f t="shared" si="0"/>
        <v>0</v>
      </c>
      <c r="I18" s="63"/>
      <c r="J18" s="72">
        <f t="shared" si="1"/>
        <v>0</v>
      </c>
    </row>
    <row r="19" spans="1:10" x14ac:dyDescent="0.35">
      <c r="A19" s="7"/>
      <c r="B19" s="7"/>
      <c r="C19" s="7"/>
      <c r="D19" s="7"/>
      <c r="E19" s="8"/>
      <c r="F19" s="8"/>
      <c r="G19" s="9"/>
      <c r="H19" s="60">
        <f t="shared" si="0"/>
        <v>0</v>
      </c>
      <c r="I19" s="63"/>
      <c r="J19" s="72">
        <f t="shared" si="1"/>
        <v>0</v>
      </c>
    </row>
    <row r="20" spans="1:10" x14ac:dyDescent="0.35">
      <c r="A20" s="7"/>
      <c r="B20" s="7"/>
      <c r="C20" s="7"/>
      <c r="D20" s="7"/>
      <c r="E20" s="8"/>
      <c r="F20" s="8"/>
      <c r="G20" s="9"/>
      <c r="H20" s="60">
        <f t="shared" si="0"/>
        <v>0</v>
      </c>
      <c r="I20" s="63"/>
      <c r="J20" s="72">
        <f t="shared" si="1"/>
        <v>0</v>
      </c>
    </row>
    <row r="21" spans="1:10" x14ac:dyDescent="0.35">
      <c r="A21" s="7"/>
      <c r="B21" s="7"/>
      <c r="C21" s="7"/>
      <c r="D21" s="7"/>
      <c r="E21" s="8"/>
      <c r="F21" s="8"/>
      <c r="G21" s="9"/>
      <c r="H21" s="60">
        <f t="shared" si="0"/>
        <v>0</v>
      </c>
      <c r="I21" s="63"/>
      <c r="J21" s="72">
        <f t="shared" si="1"/>
        <v>0</v>
      </c>
    </row>
    <row r="22" spans="1:10" x14ac:dyDescent="0.35">
      <c r="A22" s="7"/>
      <c r="B22" s="7"/>
      <c r="C22" s="7"/>
      <c r="D22" s="7"/>
      <c r="E22" s="8"/>
      <c r="F22" s="8"/>
      <c r="G22" s="9"/>
      <c r="H22" s="60">
        <f t="shared" si="0"/>
        <v>0</v>
      </c>
      <c r="I22" s="63"/>
      <c r="J22" s="72">
        <f t="shared" si="1"/>
        <v>0</v>
      </c>
    </row>
    <row r="23" spans="1:10" x14ac:dyDescent="0.35">
      <c r="A23" s="7"/>
      <c r="B23" s="7"/>
      <c r="C23" s="7"/>
      <c r="D23" s="7"/>
      <c r="E23" s="8"/>
      <c r="F23" s="8"/>
      <c r="G23" s="9"/>
      <c r="H23" s="60">
        <f t="shared" si="0"/>
        <v>0</v>
      </c>
      <c r="I23" s="63"/>
      <c r="J23" s="72">
        <f t="shared" si="1"/>
        <v>0</v>
      </c>
    </row>
    <row r="24" spans="1:10" x14ac:dyDescent="0.35">
      <c r="A24" s="7"/>
      <c r="B24" s="7"/>
      <c r="C24" s="7"/>
      <c r="D24" s="7"/>
      <c r="E24" s="8"/>
      <c r="F24" s="8"/>
      <c r="G24" s="9"/>
      <c r="H24" s="60">
        <f t="shared" si="0"/>
        <v>0</v>
      </c>
      <c r="I24" s="63"/>
      <c r="J24" s="72">
        <f t="shared" si="1"/>
        <v>0</v>
      </c>
    </row>
    <row r="25" spans="1:10" x14ac:dyDescent="0.35">
      <c r="A25" s="7"/>
      <c r="B25" s="7"/>
      <c r="C25" s="7"/>
      <c r="D25" s="7"/>
      <c r="E25" s="8"/>
      <c r="F25" s="8"/>
      <c r="G25" s="9"/>
      <c r="H25" s="60">
        <f t="shared" si="0"/>
        <v>0</v>
      </c>
      <c r="I25" s="63"/>
      <c r="J25" s="72">
        <f t="shared" si="1"/>
        <v>0</v>
      </c>
    </row>
    <row r="26" spans="1:10" x14ac:dyDescent="0.35">
      <c r="A26" s="7"/>
      <c r="B26" s="7"/>
      <c r="C26" s="7"/>
      <c r="D26" s="7"/>
      <c r="E26" s="8"/>
      <c r="F26" s="8"/>
      <c r="G26" s="9"/>
      <c r="H26" s="60">
        <f t="shared" si="0"/>
        <v>0</v>
      </c>
      <c r="I26" s="63"/>
      <c r="J26" s="72">
        <f t="shared" si="1"/>
        <v>0</v>
      </c>
    </row>
    <row r="27" spans="1:10" x14ac:dyDescent="0.35">
      <c r="A27" s="7"/>
      <c r="B27" s="7"/>
      <c r="C27" s="7"/>
      <c r="D27" s="7"/>
      <c r="E27" s="8"/>
      <c r="F27" s="8"/>
      <c r="G27" s="9"/>
      <c r="H27" s="60">
        <f t="shared" si="0"/>
        <v>0</v>
      </c>
      <c r="I27" s="63"/>
      <c r="J27" s="72">
        <f t="shared" si="1"/>
        <v>0</v>
      </c>
    </row>
    <row r="28" spans="1:10" x14ac:dyDescent="0.35">
      <c r="A28" s="7"/>
      <c r="B28" s="7"/>
      <c r="C28" s="7"/>
      <c r="D28" s="7"/>
      <c r="E28" s="8"/>
      <c r="F28" s="8"/>
      <c r="G28" s="9"/>
      <c r="H28" s="60">
        <f t="shared" si="0"/>
        <v>0</v>
      </c>
      <c r="I28" s="63"/>
      <c r="J28" s="72">
        <f t="shared" si="1"/>
        <v>0</v>
      </c>
    </row>
    <row r="29" spans="1:10" x14ac:dyDescent="0.35">
      <c r="A29" s="7"/>
      <c r="B29" s="7"/>
      <c r="C29" s="7"/>
      <c r="D29" s="7"/>
      <c r="E29" s="8"/>
      <c r="F29" s="8"/>
      <c r="G29" s="9"/>
      <c r="H29" s="60">
        <f t="shared" si="0"/>
        <v>0</v>
      </c>
      <c r="I29" s="63"/>
      <c r="J29" s="72">
        <f t="shared" si="1"/>
        <v>0</v>
      </c>
    </row>
    <row r="30" spans="1:10" x14ac:dyDescent="0.35">
      <c r="A30" s="7"/>
      <c r="B30" s="7"/>
      <c r="C30" s="7"/>
      <c r="D30" s="7"/>
      <c r="E30" s="8"/>
      <c r="F30" s="8"/>
      <c r="G30" s="9"/>
      <c r="H30" s="60">
        <f t="shared" si="0"/>
        <v>0</v>
      </c>
      <c r="I30" s="63"/>
      <c r="J30" s="72">
        <f t="shared" si="1"/>
        <v>0</v>
      </c>
    </row>
    <row r="31" spans="1:10" x14ac:dyDescent="0.35">
      <c r="A31" s="7"/>
      <c r="B31" s="7"/>
      <c r="C31" s="7"/>
      <c r="D31" s="7"/>
      <c r="E31" s="8"/>
      <c r="F31" s="8"/>
      <c r="G31" s="9"/>
      <c r="H31" s="60">
        <f t="shared" si="0"/>
        <v>0</v>
      </c>
      <c r="I31" s="63"/>
      <c r="J31" s="72">
        <f t="shared" si="1"/>
        <v>0</v>
      </c>
    </row>
    <row r="32" spans="1:10" x14ac:dyDescent="0.35">
      <c r="A32" s="7"/>
      <c r="B32" s="7"/>
      <c r="C32" s="7"/>
      <c r="D32" s="7"/>
      <c r="E32" s="8"/>
      <c r="F32" s="8"/>
      <c r="G32" s="9"/>
      <c r="H32" s="60">
        <f t="shared" si="0"/>
        <v>0</v>
      </c>
      <c r="I32" s="63"/>
      <c r="J32" s="72">
        <f t="shared" si="1"/>
        <v>0</v>
      </c>
    </row>
    <row r="33" spans="1:10" x14ac:dyDescent="0.35">
      <c r="A33" s="7"/>
      <c r="B33" s="7"/>
      <c r="C33" s="7"/>
      <c r="D33" s="7"/>
      <c r="E33" s="8"/>
      <c r="F33" s="8"/>
      <c r="G33" s="9"/>
      <c r="H33" s="60">
        <f t="shared" si="0"/>
        <v>0</v>
      </c>
      <c r="I33" s="63"/>
      <c r="J33" s="72">
        <f t="shared" si="1"/>
        <v>0</v>
      </c>
    </row>
    <row r="34" spans="1:10" x14ac:dyDescent="0.35">
      <c r="A34" s="7"/>
      <c r="B34" s="7"/>
      <c r="C34" s="7"/>
      <c r="D34" s="7"/>
      <c r="E34" s="8"/>
      <c r="F34" s="8"/>
      <c r="G34" s="9"/>
      <c r="H34" s="60">
        <f t="shared" si="0"/>
        <v>0</v>
      </c>
      <c r="I34" s="63"/>
      <c r="J34" s="72">
        <f t="shared" si="1"/>
        <v>0</v>
      </c>
    </row>
    <row r="35" spans="1:10" x14ac:dyDescent="0.35">
      <c r="A35" s="7"/>
      <c r="B35" s="7"/>
      <c r="C35" s="7"/>
      <c r="D35" s="7"/>
      <c r="E35" s="8"/>
      <c r="F35" s="8"/>
      <c r="G35" s="9"/>
      <c r="H35" s="60">
        <f t="shared" si="0"/>
        <v>0</v>
      </c>
      <c r="I35" s="63"/>
      <c r="J35" s="72">
        <f t="shared" si="1"/>
        <v>0</v>
      </c>
    </row>
    <row r="36" spans="1:10" x14ac:dyDescent="0.35">
      <c r="A36" s="7"/>
      <c r="B36" s="7"/>
      <c r="C36" s="7"/>
      <c r="D36" s="7"/>
      <c r="E36" s="8"/>
      <c r="F36" s="8"/>
      <c r="G36" s="9"/>
      <c r="H36" s="60">
        <f t="shared" si="0"/>
        <v>0</v>
      </c>
      <c r="I36" s="63"/>
      <c r="J36" s="72">
        <f t="shared" si="1"/>
        <v>0</v>
      </c>
    </row>
    <row r="37" spans="1:10" x14ac:dyDescent="0.35">
      <c r="A37" s="7"/>
      <c r="B37" s="7"/>
      <c r="C37" s="7"/>
      <c r="D37" s="7"/>
      <c r="E37" s="8"/>
      <c r="F37" s="8"/>
      <c r="G37" s="9"/>
      <c r="H37" s="60">
        <f t="shared" si="0"/>
        <v>0</v>
      </c>
      <c r="I37" s="63"/>
      <c r="J37" s="72">
        <f t="shared" si="1"/>
        <v>0</v>
      </c>
    </row>
    <row r="38" spans="1:10" x14ac:dyDescent="0.35">
      <c r="A38" s="7"/>
      <c r="B38" s="7"/>
      <c r="C38" s="7"/>
      <c r="D38" s="7"/>
      <c r="E38" s="8"/>
      <c r="F38" s="8"/>
      <c r="G38" s="9"/>
      <c r="H38" s="60">
        <f t="shared" si="0"/>
        <v>0</v>
      </c>
      <c r="I38" s="63"/>
      <c r="J38" s="72">
        <f t="shared" si="1"/>
        <v>0</v>
      </c>
    </row>
    <row r="39" spans="1:10" x14ac:dyDescent="0.35">
      <c r="A39" s="7"/>
      <c r="B39" s="7"/>
      <c r="C39" s="7"/>
      <c r="D39" s="7"/>
      <c r="E39" s="8"/>
      <c r="F39" s="8"/>
      <c r="G39" s="9"/>
      <c r="H39" s="60">
        <f t="shared" si="0"/>
        <v>0</v>
      </c>
      <c r="I39" s="63"/>
      <c r="J39" s="72">
        <f t="shared" si="1"/>
        <v>0</v>
      </c>
    </row>
    <row r="40" spans="1:10" x14ac:dyDescent="0.35">
      <c r="A40" s="7"/>
      <c r="B40" s="7"/>
      <c r="C40" s="7"/>
      <c r="D40" s="7"/>
      <c r="E40" s="8"/>
      <c r="F40" s="8"/>
      <c r="G40" s="9"/>
      <c r="H40" s="60">
        <f t="shared" si="0"/>
        <v>0</v>
      </c>
      <c r="I40" s="63"/>
      <c r="J40" s="72">
        <f t="shared" si="1"/>
        <v>0</v>
      </c>
    </row>
    <row r="41" spans="1:10" x14ac:dyDescent="0.35">
      <c r="A41" s="7"/>
      <c r="B41" s="7"/>
      <c r="C41" s="7"/>
      <c r="D41" s="7"/>
      <c r="E41" s="8"/>
      <c r="F41" s="8"/>
      <c r="G41" s="9"/>
      <c r="H41" s="60">
        <f t="shared" si="0"/>
        <v>0</v>
      </c>
      <c r="I41" s="63"/>
      <c r="J41" s="72">
        <f t="shared" si="1"/>
        <v>0</v>
      </c>
    </row>
    <row r="42" spans="1:10" x14ac:dyDescent="0.35">
      <c r="A42" s="7"/>
      <c r="B42" s="7"/>
      <c r="C42" s="7"/>
      <c r="D42" s="7"/>
      <c r="E42" s="8"/>
      <c r="F42" s="8"/>
      <c r="G42" s="9"/>
      <c r="H42" s="60">
        <f t="shared" si="0"/>
        <v>0</v>
      </c>
      <c r="I42" s="63"/>
      <c r="J42" s="72">
        <f t="shared" si="1"/>
        <v>0</v>
      </c>
    </row>
    <row r="43" spans="1:10" x14ac:dyDescent="0.35">
      <c r="A43" s="7"/>
      <c r="B43" s="7"/>
      <c r="C43" s="7"/>
      <c r="D43" s="7"/>
      <c r="E43" s="8"/>
      <c r="F43" s="8"/>
      <c r="G43" s="9"/>
      <c r="H43" s="60">
        <f t="shared" si="0"/>
        <v>0</v>
      </c>
      <c r="I43" s="63"/>
      <c r="J43" s="72">
        <f t="shared" si="1"/>
        <v>0</v>
      </c>
    </row>
    <row r="44" spans="1:10" x14ac:dyDescent="0.35">
      <c r="A44" s="7"/>
      <c r="B44" s="7"/>
      <c r="C44" s="7"/>
      <c r="D44" s="7"/>
      <c r="E44" s="8"/>
      <c r="F44" s="8"/>
      <c r="G44" s="9"/>
      <c r="H44" s="60">
        <f t="shared" si="0"/>
        <v>0</v>
      </c>
      <c r="I44" s="63"/>
      <c r="J44" s="72">
        <f t="shared" si="1"/>
        <v>0</v>
      </c>
    </row>
    <row r="45" spans="1:10" x14ac:dyDescent="0.35">
      <c r="A45" s="7"/>
      <c r="B45" s="7"/>
      <c r="C45" s="7"/>
      <c r="D45" s="7"/>
      <c r="E45" s="8"/>
      <c r="F45" s="8"/>
      <c r="G45" s="9"/>
      <c r="H45" s="60">
        <f t="shared" si="0"/>
        <v>0</v>
      </c>
      <c r="I45" s="63"/>
      <c r="J45" s="72">
        <f t="shared" si="1"/>
        <v>0</v>
      </c>
    </row>
    <row r="46" spans="1:10" x14ac:dyDescent="0.35">
      <c r="A46" s="7"/>
      <c r="B46" s="7"/>
      <c r="C46" s="7"/>
      <c r="D46" s="7"/>
      <c r="E46" s="8"/>
      <c r="F46" s="8"/>
      <c r="G46" s="9"/>
      <c r="H46" s="60">
        <f t="shared" si="0"/>
        <v>0</v>
      </c>
      <c r="I46" s="63"/>
      <c r="J46" s="72">
        <f t="shared" si="1"/>
        <v>0</v>
      </c>
    </row>
    <row r="47" spans="1:10" x14ac:dyDescent="0.35">
      <c r="A47" s="7"/>
      <c r="B47" s="7"/>
      <c r="C47" s="7"/>
      <c r="D47" s="7"/>
      <c r="E47" s="8"/>
      <c r="F47" s="8"/>
      <c r="G47" s="9"/>
      <c r="H47" s="60">
        <f t="shared" si="0"/>
        <v>0</v>
      </c>
      <c r="I47" s="63"/>
      <c r="J47" s="72">
        <f t="shared" si="1"/>
        <v>0</v>
      </c>
    </row>
    <row r="48" spans="1:10" x14ac:dyDescent="0.35">
      <c r="A48" s="7"/>
      <c r="B48" s="7"/>
      <c r="C48" s="7"/>
      <c r="D48" s="7"/>
      <c r="E48" s="8"/>
      <c r="F48" s="8"/>
      <c r="G48" s="9"/>
      <c r="H48" s="60">
        <f t="shared" si="0"/>
        <v>0</v>
      </c>
      <c r="I48" s="63"/>
      <c r="J48" s="72">
        <f t="shared" si="1"/>
        <v>0</v>
      </c>
    </row>
    <row r="49" spans="1:10" x14ac:dyDescent="0.35">
      <c r="A49" s="7"/>
      <c r="B49" s="7"/>
      <c r="C49" s="7"/>
      <c r="D49" s="7"/>
      <c r="E49" s="8"/>
      <c r="F49" s="8"/>
      <c r="G49" s="9"/>
      <c r="H49" s="60">
        <f t="shared" si="0"/>
        <v>0</v>
      </c>
      <c r="I49" s="63"/>
      <c r="J49" s="72">
        <f t="shared" si="1"/>
        <v>0</v>
      </c>
    </row>
    <row r="50" spans="1:10" x14ac:dyDescent="0.35">
      <c r="A50" s="7"/>
      <c r="B50" s="7"/>
      <c r="C50" s="7"/>
      <c r="D50" s="7"/>
      <c r="E50" s="8"/>
      <c r="F50" s="8"/>
      <c r="G50" s="9"/>
      <c r="H50" s="60">
        <f t="shared" si="0"/>
        <v>0</v>
      </c>
      <c r="I50" s="63"/>
      <c r="J50" s="72">
        <f t="shared" si="1"/>
        <v>0</v>
      </c>
    </row>
    <row r="51" spans="1:10" x14ac:dyDescent="0.35">
      <c r="A51" s="7"/>
      <c r="B51" s="7"/>
      <c r="C51" s="7"/>
      <c r="D51" s="7"/>
      <c r="E51" s="8"/>
      <c r="F51" s="8"/>
      <c r="G51" s="9"/>
      <c r="H51" s="60">
        <f t="shared" si="0"/>
        <v>0</v>
      </c>
      <c r="I51" s="63"/>
      <c r="J51" s="72">
        <f t="shared" si="1"/>
        <v>0</v>
      </c>
    </row>
    <row r="52" spans="1:10" x14ac:dyDescent="0.35">
      <c r="A52" s="7"/>
      <c r="B52" s="7"/>
      <c r="C52" s="7"/>
      <c r="D52" s="7"/>
      <c r="E52" s="8"/>
      <c r="F52" s="8"/>
      <c r="G52" s="9"/>
      <c r="H52" s="60">
        <f t="shared" si="0"/>
        <v>0</v>
      </c>
      <c r="I52" s="63"/>
      <c r="J52" s="72">
        <f t="shared" si="1"/>
        <v>0</v>
      </c>
    </row>
    <row r="53" spans="1:10" x14ac:dyDescent="0.35">
      <c r="A53" s="7"/>
      <c r="B53" s="7"/>
      <c r="C53" s="7"/>
      <c r="D53" s="7"/>
      <c r="E53" s="8"/>
      <c r="F53" s="8"/>
      <c r="G53" s="9"/>
      <c r="H53" s="60">
        <f t="shared" si="0"/>
        <v>0</v>
      </c>
      <c r="I53" s="63"/>
      <c r="J53" s="72">
        <f t="shared" si="1"/>
        <v>0</v>
      </c>
    </row>
    <row r="54" spans="1:10" x14ac:dyDescent="0.35">
      <c r="A54" s="7"/>
      <c r="B54" s="7"/>
      <c r="C54" s="7"/>
      <c r="D54" s="7"/>
      <c r="E54" s="8"/>
      <c r="F54" s="8"/>
      <c r="G54" s="9"/>
      <c r="H54" s="60">
        <f t="shared" si="0"/>
        <v>0</v>
      </c>
      <c r="I54" s="63"/>
      <c r="J54" s="72">
        <f t="shared" si="1"/>
        <v>0</v>
      </c>
    </row>
    <row r="55" spans="1:10" x14ac:dyDescent="0.35">
      <c r="A55" s="7"/>
      <c r="B55" s="7"/>
      <c r="C55" s="7"/>
      <c r="D55" s="7"/>
      <c r="E55" s="8"/>
      <c r="F55" s="8"/>
      <c r="G55" s="9"/>
      <c r="H55" s="60">
        <f t="shared" si="0"/>
        <v>0</v>
      </c>
      <c r="I55" s="63"/>
      <c r="J55" s="72">
        <f t="shared" si="1"/>
        <v>0</v>
      </c>
    </row>
    <row r="56" spans="1:10" x14ac:dyDescent="0.35">
      <c r="A56" s="7"/>
      <c r="B56" s="7"/>
      <c r="C56" s="7"/>
      <c r="D56" s="7"/>
      <c r="E56" s="8"/>
      <c r="F56" s="8"/>
      <c r="G56" s="9"/>
      <c r="H56" s="60">
        <f t="shared" si="0"/>
        <v>0</v>
      </c>
      <c r="I56" s="63"/>
      <c r="J56" s="72">
        <f t="shared" si="1"/>
        <v>0</v>
      </c>
    </row>
    <row r="57" spans="1:10" x14ac:dyDescent="0.35">
      <c r="A57" s="7"/>
      <c r="B57" s="7"/>
      <c r="C57" s="7"/>
      <c r="D57" s="7"/>
      <c r="E57" s="8"/>
      <c r="F57" s="8"/>
      <c r="G57" s="9"/>
      <c r="H57" s="60">
        <f t="shared" si="0"/>
        <v>0</v>
      </c>
      <c r="I57" s="63"/>
      <c r="J57" s="72">
        <f t="shared" si="1"/>
        <v>0</v>
      </c>
    </row>
    <row r="58" spans="1:10" x14ac:dyDescent="0.35">
      <c r="A58" s="7"/>
      <c r="B58" s="7"/>
      <c r="C58" s="7"/>
      <c r="D58" s="7"/>
      <c r="E58" s="8"/>
      <c r="F58" s="8"/>
      <c r="G58" s="9"/>
      <c r="H58" s="60">
        <f t="shared" si="0"/>
        <v>0</v>
      </c>
      <c r="I58" s="63"/>
      <c r="J58" s="72">
        <f t="shared" si="1"/>
        <v>0</v>
      </c>
    </row>
    <row r="59" spans="1:10" x14ac:dyDescent="0.35">
      <c r="A59" s="7"/>
      <c r="B59" s="7"/>
      <c r="C59" s="7"/>
      <c r="D59" s="7"/>
      <c r="E59" s="8"/>
      <c r="F59" s="8"/>
      <c r="G59" s="9"/>
      <c r="H59" s="60">
        <f t="shared" si="0"/>
        <v>0</v>
      </c>
      <c r="I59" s="63"/>
      <c r="J59" s="72">
        <f t="shared" si="1"/>
        <v>0</v>
      </c>
    </row>
    <row r="60" spans="1:10" x14ac:dyDescent="0.35">
      <c r="A60" s="7"/>
      <c r="B60" s="7"/>
      <c r="C60" s="7"/>
      <c r="D60" s="7"/>
      <c r="E60" s="8"/>
      <c r="F60" s="8"/>
      <c r="G60" s="9"/>
      <c r="H60" s="60">
        <f t="shared" si="0"/>
        <v>0</v>
      </c>
      <c r="I60" s="63"/>
      <c r="J60" s="72">
        <f t="shared" si="1"/>
        <v>0</v>
      </c>
    </row>
    <row r="61" spans="1:10" x14ac:dyDescent="0.35">
      <c r="A61" s="7"/>
      <c r="B61" s="7"/>
      <c r="C61" s="7"/>
      <c r="D61" s="7"/>
      <c r="E61" s="8"/>
      <c r="F61" s="8"/>
      <c r="G61" s="9"/>
      <c r="H61" s="60">
        <f t="shared" si="0"/>
        <v>0</v>
      </c>
      <c r="I61" s="63"/>
      <c r="J61" s="72">
        <f t="shared" si="1"/>
        <v>0</v>
      </c>
    </row>
    <row r="62" spans="1:10" x14ac:dyDescent="0.35">
      <c r="A62" s="7"/>
      <c r="B62" s="7"/>
      <c r="C62" s="7"/>
      <c r="D62" s="7"/>
      <c r="E62" s="8"/>
      <c r="F62" s="8"/>
      <c r="G62" s="9"/>
      <c r="H62" s="60">
        <f t="shared" si="0"/>
        <v>0</v>
      </c>
      <c r="I62" s="63"/>
      <c r="J62" s="72">
        <f t="shared" si="1"/>
        <v>0</v>
      </c>
    </row>
    <row r="63" spans="1:10" x14ac:dyDescent="0.35">
      <c r="A63" s="7"/>
      <c r="B63" s="7"/>
      <c r="C63" s="7"/>
      <c r="D63" s="59"/>
      <c r="E63" s="8"/>
      <c r="F63" s="59"/>
      <c r="G63" s="59"/>
      <c r="H63" s="60">
        <f t="shared" si="0"/>
        <v>0</v>
      </c>
      <c r="I63" s="63"/>
      <c r="J63" s="72">
        <f t="shared" si="1"/>
        <v>0</v>
      </c>
    </row>
    <row r="64" spans="1:10" x14ac:dyDescent="0.35">
      <c r="A64" s="7"/>
      <c r="B64" s="7"/>
      <c r="C64" s="7"/>
      <c r="D64" s="59"/>
      <c r="E64" s="8"/>
      <c r="F64" s="59"/>
      <c r="G64" s="59"/>
      <c r="H64" s="60">
        <f t="shared" si="0"/>
        <v>0</v>
      </c>
      <c r="I64" s="63"/>
      <c r="J64" s="72">
        <f t="shared" si="1"/>
        <v>0</v>
      </c>
    </row>
    <row r="65" spans="1:10" x14ac:dyDescent="0.35">
      <c r="A65" s="7"/>
      <c r="B65" s="7"/>
      <c r="C65" s="7"/>
      <c r="D65" s="59"/>
      <c r="E65" s="8"/>
      <c r="F65" s="59"/>
      <c r="G65" s="59"/>
      <c r="H65" s="60">
        <f t="shared" si="0"/>
        <v>0</v>
      </c>
      <c r="I65" s="63"/>
      <c r="J65" s="72">
        <f t="shared" si="1"/>
        <v>0</v>
      </c>
    </row>
    <row r="66" spans="1:10" x14ac:dyDescent="0.35">
      <c r="A66" s="7"/>
      <c r="B66" s="7"/>
      <c r="C66" s="7"/>
      <c r="D66" s="59"/>
      <c r="E66" s="8"/>
      <c r="F66" s="59"/>
      <c r="G66" s="59"/>
      <c r="H66" s="60">
        <f t="shared" si="0"/>
        <v>0</v>
      </c>
      <c r="I66" s="63"/>
      <c r="J66" s="72">
        <f t="shared" si="1"/>
        <v>0</v>
      </c>
    </row>
    <row r="67" spans="1:10" x14ac:dyDescent="0.35">
      <c r="A67" s="7"/>
      <c r="B67" s="7"/>
      <c r="C67" s="7"/>
      <c r="D67" s="59"/>
      <c r="E67" s="8"/>
      <c r="F67" s="59"/>
      <c r="G67" s="59"/>
      <c r="H67" s="60">
        <f t="shared" si="0"/>
        <v>0</v>
      </c>
      <c r="I67" s="63"/>
      <c r="J67" s="72">
        <f t="shared" si="1"/>
        <v>0</v>
      </c>
    </row>
    <row r="68" spans="1:10" x14ac:dyDescent="0.35">
      <c r="A68" s="7"/>
      <c r="B68" s="7"/>
      <c r="C68" s="7"/>
      <c r="D68" s="59"/>
      <c r="E68" s="8"/>
      <c r="F68" s="59"/>
      <c r="G68" s="59"/>
      <c r="H68" s="60">
        <f t="shared" si="0"/>
        <v>0</v>
      </c>
      <c r="I68" s="63"/>
      <c r="J68" s="72">
        <f t="shared" si="1"/>
        <v>0</v>
      </c>
    </row>
    <row r="69" spans="1:10" x14ac:dyDescent="0.35">
      <c r="A69" s="7"/>
      <c r="B69" s="7"/>
      <c r="C69" s="7"/>
      <c r="D69" s="59"/>
      <c r="E69" s="8"/>
      <c r="F69" s="59"/>
      <c r="G69" s="59"/>
      <c r="H69" s="60">
        <f t="shared" si="0"/>
        <v>0</v>
      </c>
      <c r="I69" s="63"/>
      <c r="J69" s="72">
        <f t="shared" si="1"/>
        <v>0</v>
      </c>
    </row>
    <row r="70" spans="1:10" x14ac:dyDescent="0.35">
      <c r="A70" s="7"/>
      <c r="B70" s="7"/>
      <c r="C70" s="7"/>
      <c r="D70" s="59"/>
      <c r="E70" s="8"/>
      <c r="F70" s="59"/>
      <c r="G70" s="59"/>
      <c r="H70" s="60">
        <f t="shared" si="0"/>
        <v>0</v>
      </c>
      <c r="I70" s="63"/>
      <c r="J70" s="72">
        <f t="shared" si="1"/>
        <v>0</v>
      </c>
    </row>
    <row r="71" spans="1:10" x14ac:dyDescent="0.35">
      <c r="A71" s="7"/>
      <c r="B71" s="7"/>
      <c r="C71" s="7"/>
      <c r="D71" s="59"/>
      <c r="E71" s="8"/>
      <c r="F71" s="59"/>
      <c r="G71" s="59"/>
      <c r="H71" s="60">
        <f t="shared" si="0"/>
        <v>0</v>
      </c>
      <c r="I71" s="63"/>
      <c r="J71" s="72">
        <f t="shared" si="1"/>
        <v>0</v>
      </c>
    </row>
    <row r="72" spans="1:10" x14ac:dyDescent="0.35">
      <c r="A72" s="7"/>
      <c r="B72" s="7"/>
      <c r="C72" s="7"/>
      <c r="D72" s="59"/>
      <c r="E72" s="8"/>
      <c r="F72" s="59"/>
      <c r="G72" s="59"/>
      <c r="H72" s="60">
        <f t="shared" si="0"/>
        <v>0</v>
      </c>
      <c r="I72" s="63"/>
      <c r="J72" s="72">
        <f t="shared" si="1"/>
        <v>0</v>
      </c>
    </row>
    <row r="73" spans="1:10" x14ac:dyDescent="0.35">
      <c r="A73" s="7"/>
      <c r="B73" s="7"/>
      <c r="C73" s="7"/>
      <c r="D73" s="59"/>
      <c r="E73" s="8"/>
      <c r="F73" s="59"/>
      <c r="G73" s="59"/>
      <c r="H73" s="60">
        <f t="shared" ref="H73:H136" si="2">F73*G73</f>
        <v>0</v>
      </c>
      <c r="I73" s="63"/>
      <c r="J73" s="72">
        <f t="shared" ref="J73:J136" si="3">H73-I73</f>
        <v>0</v>
      </c>
    </row>
    <row r="74" spans="1:10" x14ac:dyDescent="0.35">
      <c r="A74" s="7"/>
      <c r="B74" s="7"/>
      <c r="C74" s="7"/>
      <c r="D74" s="59"/>
      <c r="E74" s="8"/>
      <c r="F74" s="59"/>
      <c r="G74" s="59"/>
      <c r="H74" s="60">
        <f t="shared" si="2"/>
        <v>0</v>
      </c>
      <c r="I74" s="63"/>
      <c r="J74" s="72">
        <f t="shared" si="3"/>
        <v>0</v>
      </c>
    </row>
    <row r="75" spans="1:10" x14ac:dyDescent="0.35">
      <c r="A75" s="7"/>
      <c r="B75" s="7"/>
      <c r="C75" s="7"/>
      <c r="D75" s="59"/>
      <c r="E75" s="8"/>
      <c r="F75" s="59"/>
      <c r="G75" s="59"/>
      <c r="H75" s="60">
        <f t="shared" si="2"/>
        <v>0</v>
      </c>
      <c r="I75" s="63"/>
      <c r="J75" s="72">
        <f t="shared" si="3"/>
        <v>0</v>
      </c>
    </row>
    <row r="76" spans="1:10" x14ac:dyDescent="0.35">
      <c r="A76" s="7"/>
      <c r="B76" s="7"/>
      <c r="C76" s="7"/>
      <c r="D76" s="59"/>
      <c r="E76" s="8"/>
      <c r="F76" s="59"/>
      <c r="G76" s="59"/>
      <c r="H76" s="60">
        <f t="shared" si="2"/>
        <v>0</v>
      </c>
      <c r="I76" s="63"/>
      <c r="J76" s="72">
        <f t="shared" si="3"/>
        <v>0</v>
      </c>
    </row>
    <row r="77" spans="1:10" x14ac:dyDescent="0.35">
      <c r="A77" s="7"/>
      <c r="B77" s="7"/>
      <c r="C77" s="7"/>
      <c r="D77" s="59"/>
      <c r="E77" s="8"/>
      <c r="F77" s="59"/>
      <c r="G77" s="59"/>
      <c r="H77" s="60">
        <f t="shared" si="2"/>
        <v>0</v>
      </c>
      <c r="I77" s="63"/>
      <c r="J77" s="72">
        <f t="shared" si="3"/>
        <v>0</v>
      </c>
    </row>
    <row r="78" spans="1:10" x14ac:dyDescent="0.35">
      <c r="A78" s="7"/>
      <c r="B78" s="7"/>
      <c r="C78" s="7"/>
      <c r="D78" s="59"/>
      <c r="E78" s="8"/>
      <c r="F78" s="59"/>
      <c r="G78" s="59"/>
      <c r="H78" s="60">
        <f t="shared" si="2"/>
        <v>0</v>
      </c>
      <c r="I78" s="63"/>
      <c r="J78" s="72">
        <f t="shared" si="3"/>
        <v>0</v>
      </c>
    </row>
    <row r="79" spans="1:10" x14ac:dyDescent="0.35">
      <c r="A79" s="7"/>
      <c r="B79" s="7"/>
      <c r="C79" s="7"/>
      <c r="D79" s="59"/>
      <c r="E79" s="8"/>
      <c r="F79" s="59"/>
      <c r="G79" s="59"/>
      <c r="H79" s="60">
        <f t="shared" si="2"/>
        <v>0</v>
      </c>
      <c r="I79" s="63"/>
      <c r="J79" s="72">
        <f t="shared" si="3"/>
        <v>0</v>
      </c>
    </row>
    <row r="80" spans="1:10" x14ac:dyDescent="0.35">
      <c r="A80" s="7"/>
      <c r="B80" s="7"/>
      <c r="C80" s="7"/>
      <c r="D80" s="59"/>
      <c r="E80" s="8"/>
      <c r="F80" s="59"/>
      <c r="G80" s="59"/>
      <c r="H80" s="60">
        <f t="shared" si="2"/>
        <v>0</v>
      </c>
      <c r="I80" s="63"/>
      <c r="J80" s="72">
        <f t="shared" si="3"/>
        <v>0</v>
      </c>
    </row>
    <row r="81" spans="1:10" x14ac:dyDescent="0.35">
      <c r="A81" s="7"/>
      <c r="B81" s="7"/>
      <c r="C81" s="7"/>
      <c r="D81" s="59"/>
      <c r="E81" s="8"/>
      <c r="F81" s="59"/>
      <c r="G81" s="59"/>
      <c r="H81" s="60">
        <f t="shared" si="2"/>
        <v>0</v>
      </c>
      <c r="I81" s="63"/>
      <c r="J81" s="72">
        <f t="shared" si="3"/>
        <v>0</v>
      </c>
    </row>
    <row r="82" spans="1:10" x14ac:dyDescent="0.35">
      <c r="A82" s="7"/>
      <c r="B82" s="7"/>
      <c r="C82" s="7"/>
      <c r="D82" s="59"/>
      <c r="E82" s="8"/>
      <c r="F82" s="59"/>
      <c r="G82" s="59"/>
      <c r="H82" s="60">
        <f t="shared" si="2"/>
        <v>0</v>
      </c>
      <c r="I82" s="63"/>
      <c r="J82" s="72">
        <f t="shared" si="3"/>
        <v>0</v>
      </c>
    </row>
    <row r="83" spans="1:10" x14ac:dyDescent="0.35">
      <c r="A83" s="7"/>
      <c r="B83" s="7"/>
      <c r="C83" s="7"/>
      <c r="D83" s="59"/>
      <c r="E83" s="8"/>
      <c r="F83" s="59"/>
      <c r="G83" s="59"/>
      <c r="H83" s="60">
        <f t="shared" si="2"/>
        <v>0</v>
      </c>
      <c r="I83" s="63"/>
      <c r="J83" s="72">
        <f t="shared" si="3"/>
        <v>0</v>
      </c>
    </row>
    <row r="84" spans="1:10" x14ac:dyDescent="0.35">
      <c r="A84" s="7"/>
      <c r="B84" s="7"/>
      <c r="C84" s="7"/>
      <c r="D84" s="59"/>
      <c r="E84" s="8"/>
      <c r="F84" s="59"/>
      <c r="G84" s="59"/>
      <c r="H84" s="60">
        <f t="shared" si="2"/>
        <v>0</v>
      </c>
      <c r="I84" s="63"/>
      <c r="J84" s="72">
        <f t="shared" si="3"/>
        <v>0</v>
      </c>
    </row>
    <row r="85" spans="1:10" x14ac:dyDescent="0.35">
      <c r="A85" s="7"/>
      <c r="B85" s="7"/>
      <c r="C85" s="7"/>
      <c r="D85" s="59"/>
      <c r="E85" s="8"/>
      <c r="F85" s="59"/>
      <c r="G85" s="59"/>
      <c r="H85" s="60">
        <f t="shared" si="2"/>
        <v>0</v>
      </c>
      <c r="I85" s="63"/>
      <c r="J85" s="72">
        <f t="shared" si="3"/>
        <v>0</v>
      </c>
    </row>
    <row r="86" spans="1:10" x14ac:dyDescent="0.35">
      <c r="A86" s="7"/>
      <c r="B86" s="7"/>
      <c r="C86" s="7"/>
      <c r="D86" s="59"/>
      <c r="E86" s="8"/>
      <c r="F86" s="59"/>
      <c r="G86" s="59"/>
      <c r="H86" s="60">
        <f t="shared" si="2"/>
        <v>0</v>
      </c>
      <c r="I86" s="63"/>
      <c r="J86" s="72">
        <f t="shared" si="3"/>
        <v>0</v>
      </c>
    </row>
    <row r="87" spans="1:10" x14ac:dyDescent="0.35">
      <c r="A87" s="7"/>
      <c r="B87" s="7"/>
      <c r="C87" s="7"/>
      <c r="D87" s="59"/>
      <c r="E87" s="8"/>
      <c r="F87" s="59"/>
      <c r="G87" s="59"/>
      <c r="H87" s="60">
        <f t="shared" si="2"/>
        <v>0</v>
      </c>
      <c r="I87" s="63"/>
      <c r="J87" s="72">
        <f t="shared" si="3"/>
        <v>0</v>
      </c>
    </row>
    <row r="88" spans="1:10" x14ac:dyDescent="0.35">
      <c r="A88" s="7"/>
      <c r="B88" s="7"/>
      <c r="C88" s="7"/>
      <c r="D88" s="59"/>
      <c r="E88" s="8"/>
      <c r="F88" s="59"/>
      <c r="G88" s="59"/>
      <c r="H88" s="60">
        <f t="shared" si="2"/>
        <v>0</v>
      </c>
      <c r="I88" s="63"/>
      <c r="J88" s="72">
        <f t="shared" si="3"/>
        <v>0</v>
      </c>
    </row>
    <row r="89" spans="1:10" x14ac:dyDescent="0.35">
      <c r="A89" s="7"/>
      <c r="B89" s="7"/>
      <c r="C89" s="7"/>
      <c r="D89" s="59"/>
      <c r="E89" s="8"/>
      <c r="F89" s="59"/>
      <c r="G89" s="59"/>
      <c r="H89" s="60">
        <f t="shared" si="2"/>
        <v>0</v>
      </c>
      <c r="I89" s="63"/>
      <c r="J89" s="72">
        <f t="shared" si="3"/>
        <v>0</v>
      </c>
    </row>
    <row r="90" spans="1:10" x14ac:dyDescent="0.35">
      <c r="A90" s="7"/>
      <c r="B90" s="7"/>
      <c r="C90" s="7"/>
      <c r="D90" s="59"/>
      <c r="E90" s="8"/>
      <c r="F90" s="59"/>
      <c r="G90" s="59"/>
      <c r="H90" s="60">
        <f t="shared" si="2"/>
        <v>0</v>
      </c>
      <c r="I90" s="63"/>
      <c r="J90" s="72">
        <f t="shared" si="3"/>
        <v>0</v>
      </c>
    </row>
    <row r="91" spans="1:10" x14ac:dyDescent="0.35">
      <c r="A91" s="7"/>
      <c r="B91" s="7"/>
      <c r="C91" s="7"/>
      <c r="D91" s="59"/>
      <c r="E91" s="8"/>
      <c r="F91" s="59"/>
      <c r="G91" s="59"/>
      <c r="H91" s="60">
        <f t="shared" si="2"/>
        <v>0</v>
      </c>
      <c r="I91" s="63"/>
      <c r="J91" s="72">
        <f t="shared" si="3"/>
        <v>0</v>
      </c>
    </row>
    <row r="92" spans="1:10" x14ac:dyDescent="0.35">
      <c r="A92" s="7"/>
      <c r="B92" s="7"/>
      <c r="C92" s="7"/>
      <c r="D92" s="59"/>
      <c r="E92" s="8"/>
      <c r="F92" s="59"/>
      <c r="G92" s="59"/>
      <c r="H92" s="60">
        <f t="shared" si="2"/>
        <v>0</v>
      </c>
      <c r="I92" s="63"/>
      <c r="J92" s="72">
        <f t="shared" si="3"/>
        <v>0</v>
      </c>
    </row>
    <row r="93" spans="1:10" x14ac:dyDescent="0.35">
      <c r="A93" s="7"/>
      <c r="B93" s="7"/>
      <c r="C93" s="7"/>
      <c r="D93" s="59"/>
      <c r="E93" s="8"/>
      <c r="F93" s="59"/>
      <c r="G93" s="59"/>
      <c r="H93" s="60">
        <f t="shared" si="2"/>
        <v>0</v>
      </c>
      <c r="I93" s="63"/>
      <c r="J93" s="72">
        <f t="shared" si="3"/>
        <v>0</v>
      </c>
    </row>
    <row r="94" spans="1:10" x14ac:dyDescent="0.35">
      <c r="A94" s="7"/>
      <c r="B94" s="7"/>
      <c r="C94" s="7"/>
      <c r="D94" s="59"/>
      <c r="E94" s="8"/>
      <c r="F94" s="59"/>
      <c r="G94" s="59"/>
      <c r="H94" s="60">
        <f t="shared" si="2"/>
        <v>0</v>
      </c>
      <c r="I94" s="63"/>
      <c r="J94" s="72">
        <f t="shared" si="3"/>
        <v>0</v>
      </c>
    </row>
    <row r="95" spans="1:10" x14ac:dyDescent="0.35">
      <c r="A95" s="7"/>
      <c r="B95" s="7"/>
      <c r="C95" s="7"/>
      <c r="D95" s="59"/>
      <c r="E95" s="8"/>
      <c r="F95" s="59"/>
      <c r="G95" s="59"/>
      <c r="H95" s="60">
        <f t="shared" si="2"/>
        <v>0</v>
      </c>
      <c r="I95" s="63"/>
      <c r="J95" s="72">
        <f t="shared" si="3"/>
        <v>0</v>
      </c>
    </row>
    <row r="96" spans="1:10" x14ac:dyDescent="0.35">
      <c r="A96" s="7"/>
      <c r="B96" s="7"/>
      <c r="C96" s="7"/>
      <c r="D96" s="59"/>
      <c r="E96" s="8"/>
      <c r="F96" s="59"/>
      <c r="G96" s="59"/>
      <c r="H96" s="60">
        <f t="shared" si="2"/>
        <v>0</v>
      </c>
      <c r="I96" s="63"/>
      <c r="J96" s="72">
        <f t="shared" si="3"/>
        <v>0</v>
      </c>
    </row>
    <row r="97" spans="1:10" x14ac:dyDescent="0.35">
      <c r="A97" s="7"/>
      <c r="B97" s="7"/>
      <c r="C97" s="7"/>
      <c r="D97" s="59"/>
      <c r="E97" s="8"/>
      <c r="F97" s="59"/>
      <c r="G97" s="59"/>
      <c r="H97" s="60">
        <f t="shared" si="2"/>
        <v>0</v>
      </c>
      <c r="I97" s="63"/>
      <c r="J97" s="72">
        <f t="shared" si="3"/>
        <v>0</v>
      </c>
    </row>
    <row r="98" spans="1:10" x14ac:dyDescent="0.35">
      <c r="A98" s="7"/>
      <c r="B98" s="7"/>
      <c r="C98" s="7"/>
      <c r="D98" s="59"/>
      <c r="E98" s="8"/>
      <c r="F98" s="59"/>
      <c r="G98" s="59"/>
      <c r="H98" s="60">
        <f t="shared" si="2"/>
        <v>0</v>
      </c>
      <c r="I98" s="63"/>
      <c r="J98" s="72">
        <f t="shared" si="3"/>
        <v>0</v>
      </c>
    </row>
    <row r="99" spans="1:10" x14ac:dyDescent="0.35">
      <c r="A99" s="7"/>
      <c r="B99" s="7"/>
      <c r="C99" s="7"/>
      <c r="D99" s="59"/>
      <c r="E99" s="8"/>
      <c r="F99" s="59"/>
      <c r="G99" s="59"/>
      <c r="H99" s="60">
        <f t="shared" si="2"/>
        <v>0</v>
      </c>
      <c r="I99" s="63"/>
      <c r="J99" s="72">
        <f t="shared" si="3"/>
        <v>0</v>
      </c>
    </row>
    <row r="100" spans="1:10" x14ac:dyDescent="0.35">
      <c r="A100" s="7"/>
      <c r="B100" s="7"/>
      <c r="C100" s="7"/>
      <c r="D100" s="59"/>
      <c r="E100" s="8"/>
      <c r="F100" s="59"/>
      <c r="G100" s="59"/>
      <c r="H100" s="60">
        <f t="shared" si="2"/>
        <v>0</v>
      </c>
      <c r="I100" s="63"/>
      <c r="J100" s="72">
        <f t="shared" si="3"/>
        <v>0</v>
      </c>
    </row>
    <row r="101" spans="1:10" x14ac:dyDescent="0.35">
      <c r="A101" s="7"/>
      <c r="B101" s="7"/>
      <c r="C101" s="7"/>
      <c r="D101" s="59"/>
      <c r="E101" s="8"/>
      <c r="F101" s="59"/>
      <c r="G101" s="59"/>
      <c r="H101" s="60">
        <f t="shared" si="2"/>
        <v>0</v>
      </c>
      <c r="I101" s="63"/>
      <c r="J101" s="72">
        <f t="shared" si="3"/>
        <v>0</v>
      </c>
    </row>
    <row r="102" spans="1:10" x14ac:dyDescent="0.35">
      <c r="A102" s="7"/>
      <c r="B102" s="7"/>
      <c r="C102" s="7"/>
      <c r="D102" s="59"/>
      <c r="E102" s="8"/>
      <c r="F102" s="59"/>
      <c r="G102" s="59"/>
      <c r="H102" s="60">
        <f t="shared" si="2"/>
        <v>0</v>
      </c>
      <c r="I102" s="63"/>
      <c r="J102" s="72">
        <f t="shared" si="3"/>
        <v>0</v>
      </c>
    </row>
    <row r="103" spans="1:10" x14ac:dyDescent="0.35">
      <c r="A103" s="7"/>
      <c r="B103" s="7"/>
      <c r="C103" s="7"/>
      <c r="D103" s="59"/>
      <c r="E103" s="8"/>
      <c r="F103" s="59"/>
      <c r="G103" s="59"/>
      <c r="H103" s="60">
        <f t="shared" si="2"/>
        <v>0</v>
      </c>
      <c r="I103" s="63"/>
      <c r="J103" s="72">
        <f t="shared" si="3"/>
        <v>0</v>
      </c>
    </row>
    <row r="104" spans="1:10" x14ac:dyDescent="0.35">
      <c r="A104" s="7"/>
      <c r="B104" s="7"/>
      <c r="C104" s="7"/>
      <c r="D104" s="59"/>
      <c r="E104" s="8"/>
      <c r="F104" s="59"/>
      <c r="G104" s="59"/>
      <c r="H104" s="60">
        <f t="shared" si="2"/>
        <v>0</v>
      </c>
      <c r="I104" s="63"/>
      <c r="J104" s="72">
        <f t="shared" si="3"/>
        <v>0</v>
      </c>
    </row>
    <row r="105" spans="1:10" x14ac:dyDescent="0.35">
      <c r="A105" s="7"/>
      <c r="B105" s="7"/>
      <c r="C105" s="7"/>
      <c r="D105" s="59"/>
      <c r="E105" s="8"/>
      <c r="F105" s="59"/>
      <c r="G105" s="59"/>
      <c r="H105" s="60">
        <f t="shared" si="2"/>
        <v>0</v>
      </c>
      <c r="I105" s="63"/>
      <c r="J105" s="72">
        <f t="shared" si="3"/>
        <v>0</v>
      </c>
    </row>
    <row r="106" spans="1:10" x14ac:dyDescent="0.35">
      <c r="A106" s="7"/>
      <c r="B106" s="7"/>
      <c r="C106" s="7"/>
      <c r="D106" s="59"/>
      <c r="E106" s="8"/>
      <c r="F106" s="59"/>
      <c r="G106" s="59"/>
      <c r="H106" s="60">
        <f t="shared" si="2"/>
        <v>0</v>
      </c>
      <c r="I106" s="63"/>
      <c r="J106" s="72">
        <f t="shared" si="3"/>
        <v>0</v>
      </c>
    </row>
    <row r="107" spans="1:10" x14ac:dyDescent="0.35">
      <c r="A107" s="7"/>
      <c r="B107" s="7"/>
      <c r="C107" s="7"/>
      <c r="D107" s="59"/>
      <c r="E107" s="8"/>
      <c r="F107" s="59"/>
      <c r="G107" s="59"/>
      <c r="H107" s="60">
        <f t="shared" si="2"/>
        <v>0</v>
      </c>
      <c r="I107" s="63"/>
      <c r="J107" s="72">
        <f t="shared" si="3"/>
        <v>0</v>
      </c>
    </row>
    <row r="108" spans="1:10" x14ac:dyDescent="0.35">
      <c r="A108" s="7"/>
      <c r="B108" s="7"/>
      <c r="C108" s="7"/>
      <c r="D108" s="59"/>
      <c r="E108" s="8"/>
      <c r="F108" s="59"/>
      <c r="G108" s="59"/>
      <c r="H108" s="60">
        <f t="shared" si="2"/>
        <v>0</v>
      </c>
      <c r="I108" s="63"/>
      <c r="J108" s="72">
        <f t="shared" si="3"/>
        <v>0</v>
      </c>
    </row>
    <row r="109" spans="1:10" x14ac:dyDescent="0.35">
      <c r="A109" s="7"/>
      <c r="B109" s="7"/>
      <c r="C109" s="7"/>
      <c r="D109" s="59"/>
      <c r="E109" s="8"/>
      <c r="F109" s="59"/>
      <c r="G109" s="59"/>
      <c r="H109" s="60">
        <f t="shared" si="2"/>
        <v>0</v>
      </c>
      <c r="I109" s="63"/>
      <c r="J109" s="72">
        <f t="shared" si="3"/>
        <v>0</v>
      </c>
    </row>
    <row r="110" spans="1:10" x14ac:dyDescent="0.35">
      <c r="A110" s="7"/>
      <c r="B110" s="7"/>
      <c r="C110" s="7"/>
      <c r="D110" s="59"/>
      <c r="E110" s="8"/>
      <c r="F110" s="59"/>
      <c r="G110" s="59"/>
      <c r="H110" s="60">
        <f t="shared" si="2"/>
        <v>0</v>
      </c>
      <c r="I110" s="63"/>
      <c r="J110" s="72">
        <f t="shared" si="3"/>
        <v>0</v>
      </c>
    </row>
    <row r="111" spans="1:10" x14ac:dyDescent="0.35">
      <c r="A111" s="7"/>
      <c r="B111" s="7"/>
      <c r="C111" s="7"/>
      <c r="D111" s="59"/>
      <c r="E111" s="8"/>
      <c r="F111" s="59"/>
      <c r="G111" s="59"/>
      <c r="H111" s="60">
        <f t="shared" si="2"/>
        <v>0</v>
      </c>
      <c r="I111" s="63"/>
      <c r="J111" s="72">
        <f t="shared" si="3"/>
        <v>0</v>
      </c>
    </row>
    <row r="112" spans="1:10" x14ac:dyDescent="0.35">
      <c r="A112" s="7"/>
      <c r="B112" s="7"/>
      <c r="C112" s="7"/>
      <c r="D112" s="59"/>
      <c r="E112" s="8"/>
      <c r="F112" s="59"/>
      <c r="G112" s="59"/>
      <c r="H112" s="60">
        <f t="shared" si="2"/>
        <v>0</v>
      </c>
      <c r="I112" s="63"/>
      <c r="J112" s="72">
        <f t="shared" si="3"/>
        <v>0</v>
      </c>
    </row>
    <row r="113" spans="1:10" x14ac:dyDescent="0.35">
      <c r="A113" s="7"/>
      <c r="B113" s="7"/>
      <c r="C113" s="7"/>
      <c r="D113" s="59"/>
      <c r="E113" s="8"/>
      <c r="F113" s="59"/>
      <c r="G113" s="59"/>
      <c r="H113" s="60">
        <f t="shared" si="2"/>
        <v>0</v>
      </c>
      <c r="I113" s="63"/>
      <c r="J113" s="72">
        <f t="shared" si="3"/>
        <v>0</v>
      </c>
    </row>
    <row r="114" spans="1:10" x14ac:dyDescent="0.35">
      <c r="A114" s="7"/>
      <c r="B114" s="7"/>
      <c r="C114" s="7"/>
      <c r="D114" s="59"/>
      <c r="E114" s="8"/>
      <c r="F114" s="59"/>
      <c r="G114" s="59"/>
      <c r="H114" s="60">
        <f t="shared" si="2"/>
        <v>0</v>
      </c>
      <c r="I114" s="63"/>
      <c r="J114" s="72">
        <f t="shared" si="3"/>
        <v>0</v>
      </c>
    </row>
    <row r="115" spans="1:10" x14ac:dyDescent="0.35">
      <c r="A115" s="7"/>
      <c r="B115" s="7"/>
      <c r="C115" s="7"/>
      <c r="D115" s="59"/>
      <c r="E115" s="8"/>
      <c r="F115" s="59"/>
      <c r="G115" s="59"/>
      <c r="H115" s="60">
        <f t="shared" si="2"/>
        <v>0</v>
      </c>
      <c r="I115" s="63"/>
      <c r="J115" s="72">
        <f t="shared" si="3"/>
        <v>0</v>
      </c>
    </row>
    <row r="116" spans="1:10" x14ac:dyDescent="0.35">
      <c r="A116" s="7"/>
      <c r="B116" s="7"/>
      <c r="C116" s="7"/>
      <c r="D116" s="59"/>
      <c r="E116" s="8"/>
      <c r="F116" s="59"/>
      <c r="G116" s="59"/>
      <c r="H116" s="60">
        <f t="shared" si="2"/>
        <v>0</v>
      </c>
      <c r="I116" s="63"/>
      <c r="J116" s="72">
        <f t="shared" si="3"/>
        <v>0</v>
      </c>
    </row>
    <row r="117" spans="1:10" x14ac:dyDescent="0.35">
      <c r="A117" s="7"/>
      <c r="B117" s="7"/>
      <c r="C117" s="7"/>
      <c r="D117" s="59"/>
      <c r="E117" s="8"/>
      <c r="F117" s="59"/>
      <c r="G117" s="59"/>
      <c r="H117" s="60">
        <f t="shared" si="2"/>
        <v>0</v>
      </c>
      <c r="I117" s="63"/>
      <c r="J117" s="72">
        <f t="shared" si="3"/>
        <v>0</v>
      </c>
    </row>
    <row r="118" spans="1:10" x14ac:dyDescent="0.35">
      <c r="A118" s="7"/>
      <c r="B118" s="7"/>
      <c r="C118" s="7"/>
      <c r="D118" s="59"/>
      <c r="E118" s="8"/>
      <c r="F118" s="59"/>
      <c r="G118" s="59"/>
      <c r="H118" s="60">
        <f t="shared" si="2"/>
        <v>0</v>
      </c>
      <c r="I118" s="63"/>
      <c r="J118" s="72">
        <f t="shared" si="3"/>
        <v>0</v>
      </c>
    </row>
    <row r="119" spans="1:10" x14ac:dyDescent="0.35">
      <c r="A119" s="7"/>
      <c r="B119" s="7"/>
      <c r="C119" s="7"/>
      <c r="D119" s="59"/>
      <c r="E119" s="8"/>
      <c r="F119" s="59"/>
      <c r="G119" s="59"/>
      <c r="H119" s="60">
        <f t="shared" si="2"/>
        <v>0</v>
      </c>
      <c r="I119" s="63"/>
      <c r="J119" s="72">
        <f t="shared" si="3"/>
        <v>0</v>
      </c>
    </row>
    <row r="120" spans="1:10" x14ac:dyDescent="0.35">
      <c r="A120" s="7"/>
      <c r="B120" s="7"/>
      <c r="C120" s="7"/>
      <c r="D120" s="59"/>
      <c r="E120" s="8"/>
      <c r="F120" s="59"/>
      <c r="G120" s="59"/>
      <c r="H120" s="60">
        <f t="shared" si="2"/>
        <v>0</v>
      </c>
      <c r="I120" s="63"/>
      <c r="J120" s="72">
        <f t="shared" si="3"/>
        <v>0</v>
      </c>
    </row>
    <row r="121" spans="1:10" x14ac:dyDescent="0.35">
      <c r="A121" s="7"/>
      <c r="B121" s="7"/>
      <c r="C121" s="7"/>
      <c r="D121" s="59"/>
      <c r="E121" s="8"/>
      <c r="F121" s="59"/>
      <c r="G121" s="59"/>
      <c r="H121" s="60">
        <f t="shared" si="2"/>
        <v>0</v>
      </c>
      <c r="I121" s="63"/>
      <c r="J121" s="72">
        <f t="shared" si="3"/>
        <v>0</v>
      </c>
    </row>
    <row r="122" spans="1:10" x14ac:dyDescent="0.35">
      <c r="A122" s="7"/>
      <c r="B122" s="7"/>
      <c r="C122" s="7"/>
      <c r="D122" s="59"/>
      <c r="E122" s="8"/>
      <c r="F122" s="59"/>
      <c r="G122" s="59"/>
      <c r="H122" s="60">
        <f t="shared" si="2"/>
        <v>0</v>
      </c>
      <c r="I122" s="63"/>
      <c r="J122" s="72">
        <f t="shared" si="3"/>
        <v>0</v>
      </c>
    </row>
    <row r="123" spans="1:10" x14ac:dyDescent="0.35">
      <c r="A123" s="7"/>
      <c r="B123" s="7"/>
      <c r="C123" s="7"/>
      <c r="D123" s="59"/>
      <c r="E123" s="8"/>
      <c r="F123" s="59"/>
      <c r="G123" s="59"/>
      <c r="H123" s="60">
        <f t="shared" si="2"/>
        <v>0</v>
      </c>
      <c r="I123" s="63"/>
      <c r="J123" s="72">
        <f t="shared" si="3"/>
        <v>0</v>
      </c>
    </row>
    <row r="124" spans="1:10" x14ac:dyDescent="0.35">
      <c r="A124" s="7"/>
      <c r="B124" s="7"/>
      <c r="C124" s="7"/>
      <c r="D124" s="59"/>
      <c r="E124" s="8"/>
      <c r="F124" s="59"/>
      <c r="G124" s="59"/>
      <c r="H124" s="60">
        <f t="shared" si="2"/>
        <v>0</v>
      </c>
      <c r="I124" s="63"/>
      <c r="J124" s="72">
        <f t="shared" si="3"/>
        <v>0</v>
      </c>
    </row>
    <row r="125" spans="1:10" x14ac:dyDescent="0.35">
      <c r="A125" s="7"/>
      <c r="B125" s="7"/>
      <c r="C125" s="7"/>
      <c r="D125" s="59"/>
      <c r="E125" s="8"/>
      <c r="F125" s="59"/>
      <c r="G125" s="59"/>
      <c r="H125" s="60">
        <f t="shared" si="2"/>
        <v>0</v>
      </c>
      <c r="I125" s="63"/>
      <c r="J125" s="72">
        <f t="shared" si="3"/>
        <v>0</v>
      </c>
    </row>
    <row r="126" spans="1:10" x14ac:dyDescent="0.35">
      <c r="A126" s="7"/>
      <c r="B126" s="7"/>
      <c r="C126" s="7"/>
      <c r="D126" s="59"/>
      <c r="E126" s="8"/>
      <c r="F126" s="59"/>
      <c r="G126" s="59"/>
      <c r="H126" s="60">
        <f t="shared" si="2"/>
        <v>0</v>
      </c>
      <c r="I126" s="63"/>
      <c r="J126" s="72">
        <f t="shared" si="3"/>
        <v>0</v>
      </c>
    </row>
    <row r="127" spans="1:10" x14ac:dyDescent="0.35">
      <c r="A127" s="7"/>
      <c r="B127" s="7"/>
      <c r="C127" s="7"/>
      <c r="D127" s="59"/>
      <c r="E127" s="8"/>
      <c r="F127" s="59"/>
      <c r="G127" s="59"/>
      <c r="H127" s="60">
        <f t="shared" si="2"/>
        <v>0</v>
      </c>
      <c r="I127" s="63"/>
      <c r="J127" s="72">
        <f t="shared" si="3"/>
        <v>0</v>
      </c>
    </row>
    <row r="128" spans="1:10" x14ac:dyDescent="0.35">
      <c r="A128" s="7"/>
      <c r="B128" s="7"/>
      <c r="C128" s="7"/>
      <c r="D128" s="59"/>
      <c r="E128" s="8"/>
      <c r="F128" s="59"/>
      <c r="G128" s="59"/>
      <c r="H128" s="60">
        <f t="shared" si="2"/>
        <v>0</v>
      </c>
      <c r="I128" s="63"/>
      <c r="J128" s="72">
        <f t="shared" si="3"/>
        <v>0</v>
      </c>
    </row>
    <row r="129" spans="1:10" x14ac:dyDescent="0.35">
      <c r="A129" s="7"/>
      <c r="B129" s="7"/>
      <c r="C129" s="7"/>
      <c r="D129" s="59"/>
      <c r="E129" s="8"/>
      <c r="F129" s="59"/>
      <c r="G129" s="59"/>
      <c r="H129" s="60">
        <f t="shared" si="2"/>
        <v>0</v>
      </c>
      <c r="I129" s="63"/>
      <c r="J129" s="72">
        <f t="shared" si="3"/>
        <v>0</v>
      </c>
    </row>
    <row r="130" spans="1:10" x14ac:dyDescent="0.35">
      <c r="A130" s="7"/>
      <c r="B130" s="7"/>
      <c r="C130" s="7"/>
      <c r="D130" s="59"/>
      <c r="E130" s="8"/>
      <c r="F130" s="59"/>
      <c r="G130" s="59"/>
      <c r="H130" s="60">
        <f t="shared" si="2"/>
        <v>0</v>
      </c>
      <c r="I130" s="63"/>
      <c r="J130" s="72">
        <f t="shared" si="3"/>
        <v>0</v>
      </c>
    </row>
    <row r="131" spans="1:10" x14ac:dyDescent="0.35">
      <c r="A131" s="7"/>
      <c r="B131" s="7"/>
      <c r="C131" s="7"/>
      <c r="D131" s="59"/>
      <c r="E131" s="8"/>
      <c r="F131" s="59"/>
      <c r="G131" s="59"/>
      <c r="H131" s="60">
        <f t="shared" si="2"/>
        <v>0</v>
      </c>
      <c r="I131" s="63"/>
      <c r="J131" s="72">
        <f t="shared" si="3"/>
        <v>0</v>
      </c>
    </row>
    <row r="132" spans="1:10" x14ac:dyDescent="0.35">
      <c r="A132" s="7"/>
      <c r="B132" s="7"/>
      <c r="C132" s="7"/>
      <c r="D132" s="59"/>
      <c r="E132" s="8"/>
      <c r="F132" s="59"/>
      <c r="G132" s="59"/>
      <c r="H132" s="60">
        <f t="shared" si="2"/>
        <v>0</v>
      </c>
      <c r="I132" s="63"/>
      <c r="J132" s="72">
        <f t="shared" si="3"/>
        <v>0</v>
      </c>
    </row>
    <row r="133" spans="1:10" x14ac:dyDescent="0.35">
      <c r="A133" s="7"/>
      <c r="B133" s="7"/>
      <c r="C133" s="7"/>
      <c r="D133" s="59"/>
      <c r="E133" s="8"/>
      <c r="F133" s="59"/>
      <c r="G133" s="59"/>
      <c r="H133" s="60">
        <f t="shared" si="2"/>
        <v>0</v>
      </c>
      <c r="I133" s="63"/>
      <c r="J133" s="72">
        <f t="shared" si="3"/>
        <v>0</v>
      </c>
    </row>
    <row r="134" spans="1:10" x14ac:dyDescent="0.35">
      <c r="A134" s="7"/>
      <c r="B134" s="7"/>
      <c r="C134" s="7"/>
      <c r="D134" s="59"/>
      <c r="E134" s="8"/>
      <c r="F134" s="59"/>
      <c r="G134" s="59"/>
      <c r="H134" s="60">
        <f t="shared" si="2"/>
        <v>0</v>
      </c>
      <c r="I134" s="63"/>
      <c r="J134" s="72">
        <f t="shared" si="3"/>
        <v>0</v>
      </c>
    </row>
    <row r="135" spans="1:10" x14ac:dyDescent="0.35">
      <c r="A135" s="7"/>
      <c r="B135" s="7"/>
      <c r="C135" s="7"/>
      <c r="D135" s="59"/>
      <c r="E135" s="8"/>
      <c r="F135" s="59"/>
      <c r="G135" s="59"/>
      <c r="H135" s="60">
        <f t="shared" si="2"/>
        <v>0</v>
      </c>
      <c r="I135" s="63"/>
      <c r="J135" s="72">
        <f t="shared" si="3"/>
        <v>0</v>
      </c>
    </row>
    <row r="136" spans="1:10" x14ac:dyDescent="0.35">
      <c r="A136" s="7"/>
      <c r="B136" s="7"/>
      <c r="C136" s="7"/>
      <c r="D136" s="59"/>
      <c r="E136" s="8"/>
      <c r="F136" s="59"/>
      <c r="G136" s="59"/>
      <c r="H136" s="60">
        <f t="shared" si="2"/>
        <v>0</v>
      </c>
      <c r="I136" s="63"/>
      <c r="J136" s="72">
        <f t="shared" si="3"/>
        <v>0</v>
      </c>
    </row>
    <row r="137" spans="1:10" x14ac:dyDescent="0.35">
      <c r="A137" s="7"/>
      <c r="B137" s="7"/>
      <c r="C137" s="7"/>
      <c r="D137" s="59"/>
      <c r="E137" s="8"/>
      <c r="F137" s="59"/>
      <c r="G137" s="59"/>
      <c r="H137" s="60">
        <f t="shared" ref="H137:H200" si="4">F137*G137</f>
        <v>0</v>
      </c>
      <c r="I137" s="63"/>
      <c r="J137" s="72">
        <f t="shared" ref="J137:J200" si="5">H137-I137</f>
        <v>0</v>
      </c>
    </row>
    <row r="138" spans="1:10" x14ac:dyDescent="0.35">
      <c r="A138" s="7"/>
      <c r="B138" s="7"/>
      <c r="C138" s="7"/>
      <c r="D138" s="59"/>
      <c r="E138" s="8"/>
      <c r="F138" s="59"/>
      <c r="G138" s="59"/>
      <c r="H138" s="60">
        <f t="shared" si="4"/>
        <v>0</v>
      </c>
      <c r="I138" s="63"/>
      <c r="J138" s="72">
        <f t="shared" si="5"/>
        <v>0</v>
      </c>
    </row>
    <row r="139" spans="1:10" x14ac:dyDescent="0.35">
      <c r="A139" s="7"/>
      <c r="B139" s="7"/>
      <c r="C139" s="7"/>
      <c r="D139" s="59"/>
      <c r="E139" s="8"/>
      <c r="F139" s="59"/>
      <c r="G139" s="59"/>
      <c r="H139" s="60">
        <f t="shared" si="4"/>
        <v>0</v>
      </c>
      <c r="I139" s="63"/>
      <c r="J139" s="72">
        <f t="shared" si="5"/>
        <v>0</v>
      </c>
    </row>
    <row r="140" spans="1:10" x14ac:dyDescent="0.35">
      <c r="A140" s="7"/>
      <c r="B140" s="7"/>
      <c r="C140" s="7"/>
      <c r="D140" s="59"/>
      <c r="E140" s="8"/>
      <c r="F140" s="59"/>
      <c r="G140" s="59"/>
      <c r="H140" s="60">
        <f t="shared" si="4"/>
        <v>0</v>
      </c>
      <c r="I140" s="63"/>
      <c r="J140" s="72">
        <f t="shared" si="5"/>
        <v>0</v>
      </c>
    </row>
    <row r="141" spans="1:10" x14ac:dyDescent="0.35">
      <c r="A141" s="7"/>
      <c r="B141" s="7"/>
      <c r="C141" s="7"/>
      <c r="D141" s="59"/>
      <c r="E141" s="8"/>
      <c r="F141" s="59"/>
      <c r="G141" s="59"/>
      <c r="H141" s="60">
        <f t="shared" si="4"/>
        <v>0</v>
      </c>
      <c r="I141" s="63"/>
      <c r="J141" s="72">
        <f t="shared" si="5"/>
        <v>0</v>
      </c>
    </row>
    <row r="142" spans="1:10" x14ac:dyDescent="0.35">
      <c r="A142" s="7"/>
      <c r="B142" s="7"/>
      <c r="C142" s="7"/>
      <c r="D142" s="59"/>
      <c r="E142" s="8"/>
      <c r="F142" s="59"/>
      <c r="G142" s="59"/>
      <c r="H142" s="60">
        <f t="shared" si="4"/>
        <v>0</v>
      </c>
      <c r="I142" s="63"/>
      <c r="J142" s="72">
        <f t="shared" si="5"/>
        <v>0</v>
      </c>
    </row>
    <row r="143" spans="1:10" x14ac:dyDescent="0.35">
      <c r="A143" s="7"/>
      <c r="B143" s="7"/>
      <c r="C143" s="7"/>
      <c r="D143" s="59"/>
      <c r="E143" s="8"/>
      <c r="F143" s="59"/>
      <c r="G143" s="59"/>
      <c r="H143" s="60">
        <f t="shared" si="4"/>
        <v>0</v>
      </c>
      <c r="I143" s="63"/>
      <c r="J143" s="72">
        <f t="shared" si="5"/>
        <v>0</v>
      </c>
    </row>
    <row r="144" spans="1:10" x14ac:dyDescent="0.35">
      <c r="A144" s="7"/>
      <c r="B144" s="7"/>
      <c r="C144" s="7"/>
      <c r="D144" s="59"/>
      <c r="E144" s="8"/>
      <c r="F144" s="59"/>
      <c r="G144" s="59"/>
      <c r="H144" s="60">
        <f t="shared" si="4"/>
        <v>0</v>
      </c>
      <c r="I144" s="63"/>
      <c r="J144" s="72">
        <f t="shared" si="5"/>
        <v>0</v>
      </c>
    </row>
    <row r="145" spans="1:10" x14ac:dyDescent="0.35">
      <c r="A145" s="7"/>
      <c r="B145" s="7"/>
      <c r="C145" s="7"/>
      <c r="D145" s="59"/>
      <c r="E145" s="8"/>
      <c r="F145" s="59"/>
      <c r="G145" s="59"/>
      <c r="H145" s="60">
        <f t="shared" si="4"/>
        <v>0</v>
      </c>
      <c r="I145" s="63"/>
      <c r="J145" s="72">
        <f t="shared" si="5"/>
        <v>0</v>
      </c>
    </row>
    <row r="146" spans="1:10" x14ac:dyDescent="0.35">
      <c r="A146" s="7"/>
      <c r="B146" s="7"/>
      <c r="C146" s="7"/>
      <c r="D146" s="59"/>
      <c r="E146" s="8"/>
      <c r="F146" s="59"/>
      <c r="G146" s="59"/>
      <c r="H146" s="60">
        <f t="shared" si="4"/>
        <v>0</v>
      </c>
      <c r="I146" s="63"/>
      <c r="J146" s="72">
        <f t="shared" si="5"/>
        <v>0</v>
      </c>
    </row>
    <row r="147" spans="1:10" x14ac:dyDescent="0.35">
      <c r="A147" s="7"/>
      <c r="B147" s="7"/>
      <c r="C147" s="7"/>
      <c r="D147" s="59"/>
      <c r="E147" s="8"/>
      <c r="F147" s="59"/>
      <c r="G147" s="59"/>
      <c r="H147" s="60">
        <f t="shared" si="4"/>
        <v>0</v>
      </c>
      <c r="I147" s="63"/>
      <c r="J147" s="72">
        <f t="shared" si="5"/>
        <v>0</v>
      </c>
    </row>
    <row r="148" spans="1:10" x14ac:dyDescent="0.35">
      <c r="A148" s="7"/>
      <c r="B148" s="7"/>
      <c r="C148" s="7"/>
      <c r="D148" s="59"/>
      <c r="E148" s="8"/>
      <c r="F148" s="59"/>
      <c r="G148" s="59"/>
      <c r="H148" s="60">
        <f t="shared" si="4"/>
        <v>0</v>
      </c>
      <c r="I148" s="63"/>
      <c r="J148" s="72">
        <f t="shared" si="5"/>
        <v>0</v>
      </c>
    </row>
    <row r="149" spans="1:10" x14ac:dyDescent="0.35">
      <c r="A149" s="7"/>
      <c r="B149" s="7"/>
      <c r="C149" s="7"/>
      <c r="D149" s="59"/>
      <c r="E149" s="8"/>
      <c r="F149" s="59"/>
      <c r="G149" s="59"/>
      <c r="H149" s="60">
        <f t="shared" si="4"/>
        <v>0</v>
      </c>
      <c r="I149" s="63"/>
      <c r="J149" s="72">
        <f t="shared" si="5"/>
        <v>0</v>
      </c>
    </row>
    <row r="150" spans="1:10" x14ac:dyDescent="0.35">
      <c r="A150" s="7"/>
      <c r="B150" s="7"/>
      <c r="C150" s="7"/>
      <c r="D150" s="59"/>
      <c r="E150" s="8"/>
      <c r="F150" s="59"/>
      <c r="G150" s="59"/>
      <c r="H150" s="60">
        <f t="shared" si="4"/>
        <v>0</v>
      </c>
      <c r="I150" s="63"/>
      <c r="J150" s="72">
        <f t="shared" si="5"/>
        <v>0</v>
      </c>
    </row>
    <row r="151" spans="1:10" x14ac:dyDescent="0.35">
      <c r="A151" s="7"/>
      <c r="B151" s="7"/>
      <c r="C151" s="7"/>
      <c r="D151" s="59"/>
      <c r="E151" s="8"/>
      <c r="F151" s="59"/>
      <c r="G151" s="59"/>
      <c r="H151" s="60">
        <f t="shared" si="4"/>
        <v>0</v>
      </c>
      <c r="I151" s="63"/>
      <c r="J151" s="72">
        <f t="shared" si="5"/>
        <v>0</v>
      </c>
    </row>
    <row r="152" spans="1:10" x14ac:dyDescent="0.35">
      <c r="A152" s="7"/>
      <c r="B152" s="7"/>
      <c r="C152" s="7"/>
      <c r="D152" s="59"/>
      <c r="E152" s="8"/>
      <c r="F152" s="59"/>
      <c r="G152" s="59"/>
      <c r="H152" s="60">
        <f t="shared" si="4"/>
        <v>0</v>
      </c>
      <c r="I152" s="63"/>
      <c r="J152" s="72">
        <f t="shared" si="5"/>
        <v>0</v>
      </c>
    </row>
    <row r="153" spans="1:10" x14ac:dyDescent="0.35">
      <c r="A153" s="7"/>
      <c r="B153" s="7"/>
      <c r="C153" s="7"/>
      <c r="D153" s="59"/>
      <c r="E153" s="8"/>
      <c r="F153" s="59"/>
      <c r="G153" s="59"/>
      <c r="H153" s="60">
        <f t="shared" si="4"/>
        <v>0</v>
      </c>
      <c r="I153" s="63"/>
      <c r="J153" s="72">
        <f t="shared" si="5"/>
        <v>0</v>
      </c>
    </row>
    <row r="154" spans="1:10" x14ac:dyDescent="0.35">
      <c r="A154" s="7"/>
      <c r="B154" s="7"/>
      <c r="C154" s="7"/>
      <c r="D154" s="59"/>
      <c r="E154" s="8"/>
      <c r="F154" s="59"/>
      <c r="G154" s="59"/>
      <c r="H154" s="60">
        <f t="shared" si="4"/>
        <v>0</v>
      </c>
      <c r="I154" s="63"/>
      <c r="J154" s="72">
        <f t="shared" si="5"/>
        <v>0</v>
      </c>
    </row>
    <row r="155" spans="1:10" x14ac:dyDescent="0.35">
      <c r="A155" s="7"/>
      <c r="B155" s="7"/>
      <c r="C155" s="7"/>
      <c r="D155" s="59"/>
      <c r="E155" s="8"/>
      <c r="F155" s="59"/>
      <c r="G155" s="59"/>
      <c r="H155" s="60">
        <f t="shared" si="4"/>
        <v>0</v>
      </c>
      <c r="I155" s="63"/>
      <c r="J155" s="72">
        <f t="shared" si="5"/>
        <v>0</v>
      </c>
    </row>
    <row r="156" spans="1:10" x14ac:dyDescent="0.35">
      <c r="A156" s="7"/>
      <c r="B156" s="7"/>
      <c r="C156" s="7"/>
      <c r="D156" s="59"/>
      <c r="E156" s="8"/>
      <c r="F156" s="59"/>
      <c r="G156" s="59"/>
      <c r="H156" s="60">
        <f t="shared" si="4"/>
        <v>0</v>
      </c>
      <c r="I156" s="63"/>
      <c r="J156" s="72">
        <f t="shared" si="5"/>
        <v>0</v>
      </c>
    </row>
    <row r="157" spans="1:10" x14ac:dyDescent="0.35">
      <c r="A157" s="7"/>
      <c r="B157" s="7"/>
      <c r="C157" s="7"/>
      <c r="D157" s="59"/>
      <c r="E157" s="8"/>
      <c r="F157" s="59"/>
      <c r="G157" s="59"/>
      <c r="H157" s="60">
        <f t="shared" si="4"/>
        <v>0</v>
      </c>
      <c r="I157" s="63"/>
      <c r="J157" s="72">
        <f t="shared" si="5"/>
        <v>0</v>
      </c>
    </row>
    <row r="158" spans="1:10" x14ac:dyDescent="0.35">
      <c r="A158" s="7"/>
      <c r="B158" s="7"/>
      <c r="C158" s="7"/>
      <c r="D158" s="59"/>
      <c r="E158" s="8"/>
      <c r="F158" s="59"/>
      <c r="G158" s="59"/>
      <c r="H158" s="60">
        <f t="shared" si="4"/>
        <v>0</v>
      </c>
      <c r="I158" s="63"/>
      <c r="J158" s="72">
        <f t="shared" si="5"/>
        <v>0</v>
      </c>
    </row>
    <row r="159" spans="1:10" x14ac:dyDescent="0.35">
      <c r="A159" s="7"/>
      <c r="B159" s="7"/>
      <c r="C159" s="7"/>
      <c r="D159" s="59"/>
      <c r="E159" s="8"/>
      <c r="F159" s="59"/>
      <c r="G159" s="59"/>
      <c r="H159" s="60">
        <f t="shared" si="4"/>
        <v>0</v>
      </c>
      <c r="I159" s="63"/>
      <c r="J159" s="72">
        <f t="shared" si="5"/>
        <v>0</v>
      </c>
    </row>
    <row r="160" spans="1:10" x14ac:dyDescent="0.35">
      <c r="A160" s="7"/>
      <c r="B160" s="7"/>
      <c r="C160" s="7"/>
      <c r="D160" s="59"/>
      <c r="E160" s="8"/>
      <c r="F160" s="59"/>
      <c r="G160" s="59"/>
      <c r="H160" s="60">
        <f t="shared" si="4"/>
        <v>0</v>
      </c>
      <c r="I160" s="63"/>
      <c r="J160" s="72">
        <f t="shared" si="5"/>
        <v>0</v>
      </c>
    </row>
    <row r="161" spans="1:10" x14ac:dyDescent="0.35">
      <c r="A161" s="7"/>
      <c r="B161" s="7"/>
      <c r="C161" s="7"/>
      <c r="D161" s="59"/>
      <c r="E161" s="8"/>
      <c r="F161" s="59"/>
      <c r="G161" s="59"/>
      <c r="H161" s="60">
        <f t="shared" si="4"/>
        <v>0</v>
      </c>
      <c r="I161" s="63"/>
      <c r="J161" s="72">
        <f t="shared" si="5"/>
        <v>0</v>
      </c>
    </row>
    <row r="162" spans="1:10" x14ac:dyDescent="0.35">
      <c r="A162" s="7"/>
      <c r="B162" s="7"/>
      <c r="C162" s="7"/>
      <c r="D162" s="59"/>
      <c r="E162" s="8"/>
      <c r="F162" s="59"/>
      <c r="G162" s="59"/>
      <c r="H162" s="60">
        <f t="shared" si="4"/>
        <v>0</v>
      </c>
      <c r="I162" s="63"/>
      <c r="J162" s="72">
        <f t="shared" si="5"/>
        <v>0</v>
      </c>
    </row>
    <row r="163" spans="1:10" x14ac:dyDescent="0.35">
      <c r="A163" s="7"/>
      <c r="B163" s="7"/>
      <c r="C163" s="7"/>
      <c r="D163" s="59"/>
      <c r="E163" s="8"/>
      <c r="F163" s="59"/>
      <c r="G163" s="59"/>
      <c r="H163" s="60">
        <f t="shared" si="4"/>
        <v>0</v>
      </c>
      <c r="I163" s="63"/>
      <c r="J163" s="72">
        <f t="shared" si="5"/>
        <v>0</v>
      </c>
    </row>
    <row r="164" spans="1:10" x14ac:dyDescent="0.35">
      <c r="A164" s="7"/>
      <c r="B164" s="7"/>
      <c r="C164" s="7"/>
      <c r="D164" s="59"/>
      <c r="E164" s="8"/>
      <c r="F164" s="59"/>
      <c r="G164" s="59"/>
      <c r="H164" s="60">
        <f t="shared" si="4"/>
        <v>0</v>
      </c>
      <c r="I164" s="63"/>
      <c r="J164" s="72">
        <f t="shared" si="5"/>
        <v>0</v>
      </c>
    </row>
    <row r="165" spans="1:10" x14ac:dyDescent="0.35">
      <c r="A165" s="7"/>
      <c r="B165" s="7"/>
      <c r="C165" s="7"/>
      <c r="D165" s="59"/>
      <c r="E165" s="8"/>
      <c r="F165" s="59"/>
      <c r="G165" s="59"/>
      <c r="H165" s="60">
        <f t="shared" si="4"/>
        <v>0</v>
      </c>
      <c r="I165" s="63"/>
      <c r="J165" s="72">
        <f t="shared" si="5"/>
        <v>0</v>
      </c>
    </row>
    <row r="166" spans="1:10" x14ac:dyDescent="0.35">
      <c r="A166" s="7"/>
      <c r="B166" s="7"/>
      <c r="C166" s="7"/>
      <c r="D166" s="59"/>
      <c r="E166" s="8"/>
      <c r="F166" s="59"/>
      <c r="G166" s="59"/>
      <c r="H166" s="60">
        <f t="shared" si="4"/>
        <v>0</v>
      </c>
      <c r="I166" s="63"/>
      <c r="J166" s="72">
        <f t="shared" si="5"/>
        <v>0</v>
      </c>
    </row>
    <row r="167" spans="1:10" x14ac:dyDescent="0.35">
      <c r="A167" s="7"/>
      <c r="B167" s="7"/>
      <c r="C167" s="7"/>
      <c r="D167" s="59"/>
      <c r="E167" s="8"/>
      <c r="F167" s="59"/>
      <c r="G167" s="59"/>
      <c r="H167" s="60">
        <f t="shared" si="4"/>
        <v>0</v>
      </c>
      <c r="I167" s="63"/>
      <c r="J167" s="72">
        <f t="shared" si="5"/>
        <v>0</v>
      </c>
    </row>
    <row r="168" spans="1:10" x14ac:dyDescent="0.35">
      <c r="A168" s="7"/>
      <c r="B168" s="7"/>
      <c r="C168" s="7"/>
      <c r="D168" s="59"/>
      <c r="E168" s="8"/>
      <c r="F168" s="59"/>
      <c r="G168" s="59"/>
      <c r="H168" s="60">
        <f t="shared" si="4"/>
        <v>0</v>
      </c>
      <c r="I168" s="63"/>
      <c r="J168" s="72">
        <f t="shared" si="5"/>
        <v>0</v>
      </c>
    </row>
    <row r="169" spans="1:10" x14ac:dyDescent="0.35">
      <c r="A169" s="7"/>
      <c r="B169" s="7"/>
      <c r="C169" s="7"/>
      <c r="D169" s="59"/>
      <c r="E169" s="8"/>
      <c r="F169" s="59"/>
      <c r="G169" s="59"/>
      <c r="H169" s="60">
        <f t="shared" si="4"/>
        <v>0</v>
      </c>
      <c r="I169" s="63"/>
      <c r="J169" s="72">
        <f t="shared" si="5"/>
        <v>0</v>
      </c>
    </row>
    <row r="170" spans="1:10" x14ac:dyDescent="0.35">
      <c r="A170" s="7"/>
      <c r="B170" s="7"/>
      <c r="C170" s="7"/>
      <c r="D170" s="59"/>
      <c r="E170" s="8"/>
      <c r="F170" s="59"/>
      <c r="G170" s="59"/>
      <c r="H170" s="60">
        <f t="shared" si="4"/>
        <v>0</v>
      </c>
      <c r="I170" s="63"/>
      <c r="J170" s="72">
        <f t="shared" si="5"/>
        <v>0</v>
      </c>
    </row>
    <row r="171" spans="1:10" x14ac:dyDescent="0.35">
      <c r="A171" s="7"/>
      <c r="B171" s="7"/>
      <c r="C171" s="7"/>
      <c r="D171" s="59"/>
      <c r="E171" s="8"/>
      <c r="F171" s="59"/>
      <c r="G171" s="59"/>
      <c r="H171" s="60">
        <f t="shared" si="4"/>
        <v>0</v>
      </c>
      <c r="I171" s="63"/>
      <c r="J171" s="72">
        <f t="shared" si="5"/>
        <v>0</v>
      </c>
    </row>
    <row r="172" spans="1:10" x14ac:dyDescent="0.35">
      <c r="A172" s="7"/>
      <c r="B172" s="7"/>
      <c r="C172" s="7"/>
      <c r="D172" s="59"/>
      <c r="E172" s="8"/>
      <c r="F172" s="59"/>
      <c r="G172" s="59"/>
      <c r="H172" s="60">
        <f t="shared" si="4"/>
        <v>0</v>
      </c>
      <c r="I172" s="63"/>
      <c r="J172" s="72">
        <f t="shared" si="5"/>
        <v>0</v>
      </c>
    </row>
    <row r="173" spans="1:10" x14ac:dyDescent="0.35">
      <c r="A173" s="7"/>
      <c r="B173" s="7"/>
      <c r="C173" s="7"/>
      <c r="D173" s="59"/>
      <c r="E173" s="8"/>
      <c r="F173" s="59"/>
      <c r="G173" s="59"/>
      <c r="H173" s="60">
        <f t="shared" si="4"/>
        <v>0</v>
      </c>
      <c r="I173" s="63"/>
      <c r="J173" s="72">
        <f t="shared" si="5"/>
        <v>0</v>
      </c>
    </row>
    <row r="174" spans="1:10" x14ac:dyDescent="0.35">
      <c r="A174" s="7"/>
      <c r="B174" s="7"/>
      <c r="C174" s="7"/>
      <c r="D174" s="59"/>
      <c r="E174" s="8"/>
      <c r="F174" s="59"/>
      <c r="G174" s="59"/>
      <c r="H174" s="60">
        <f t="shared" si="4"/>
        <v>0</v>
      </c>
      <c r="I174" s="63"/>
      <c r="J174" s="72">
        <f t="shared" si="5"/>
        <v>0</v>
      </c>
    </row>
    <row r="175" spans="1:10" x14ac:dyDescent="0.35">
      <c r="A175" s="7"/>
      <c r="B175" s="7"/>
      <c r="C175" s="7"/>
      <c r="D175" s="59"/>
      <c r="E175" s="8"/>
      <c r="F175" s="59"/>
      <c r="G175" s="59"/>
      <c r="H175" s="60">
        <f t="shared" si="4"/>
        <v>0</v>
      </c>
      <c r="I175" s="63"/>
      <c r="J175" s="72">
        <f t="shared" si="5"/>
        <v>0</v>
      </c>
    </row>
    <row r="176" spans="1:10" x14ac:dyDescent="0.35">
      <c r="A176" s="7"/>
      <c r="B176" s="7"/>
      <c r="C176" s="7"/>
      <c r="D176" s="59"/>
      <c r="E176" s="8"/>
      <c r="F176" s="59"/>
      <c r="G176" s="59"/>
      <c r="H176" s="60">
        <f t="shared" si="4"/>
        <v>0</v>
      </c>
      <c r="I176" s="63"/>
      <c r="J176" s="72">
        <f t="shared" si="5"/>
        <v>0</v>
      </c>
    </row>
    <row r="177" spans="1:10" x14ac:dyDescent="0.35">
      <c r="A177" s="7"/>
      <c r="B177" s="7"/>
      <c r="C177" s="7"/>
      <c r="D177" s="59"/>
      <c r="E177" s="8"/>
      <c r="F177" s="59"/>
      <c r="G177" s="59"/>
      <c r="H177" s="60">
        <f t="shared" si="4"/>
        <v>0</v>
      </c>
      <c r="I177" s="63"/>
      <c r="J177" s="72">
        <f t="shared" si="5"/>
        <v>0</v>
      </c>
    </row>
    <row r="178" spans="1:10" x14ac:dyDescent="0.35">
      <c r="A178" s="7"/>
      <c r="B178" s="7"/>
      <c r="C178" s="7"/>
      <c r="D178" s="59"/>
      <c r="E178" s="8"/>
      <c r="F178" s="59"/>
      <c r="G178" s="59"/>
      <c r="H178" s="60">
        <f t="shared" si="4"/>
        <v>0</v>
      </c>
      <c r="I178" s="63"/>
      <c r="J178" s="72">
        <f t="shared" si="5"/>
        <v>0</v>
      </c>
    </row>
    <row r="179" spans="1:10" x14ac:dyDescent="0.35">
      <c r="A179" s="7"/>
      <c r="B179" s="7"/>
      <c r="C179" s="7"/>
      <c r="D179" s="59"/>
      <c r="E179" s="8"/>
      <c r="F179" s="59"/>
      <c r="G179" s="59"/>
      <c r="H179" s="60">
        <f t="shared" si="4"/>
        <v>0</v>
      </c>
      <c r="I179" s="63"/>
      <c r="J179" s="72">
        <f t="shared" si="5"/>
        <v>0</v>
      </c>
    </row>
    <row r="180" spans="1:10" x14ac:dyDescent="0.35">
      <c r="A180" s="7"/>
      <c r="B180" s="7"/>
      <c r="C180" s="7"/>
      <c r="D180" s="59"/>
      <c r="E180" s="8"/>
      <c r="F180" s="59"/>
      <c r="G180" s="59"/>
      <c r="H180" s="60">
        <f t="shared" si="4"/>
        <v>0</v>
      </c>
      <c r="I180" s="63"/>
      <c r="J180" s="72">
        <f t="shared" si="5"/>
        <v>0</v>
      </c>
    </row>
    <row r="181" spans="1:10" x14ac:dyDescent="0.35">
      <c r="A181" s="7"/>
      <c r="B181" s="7"/>
      <c r="C181" s="7"/>
      <c r="D181" s="59"/>
      <c r="E181" s="8"/>
      <c r="F181" s="59"/>
      <c r="G181" s="59"/>
      <c r="H181" s="60">
        <f t="shared" si="4"/>
        <v>0</v>
      </c>
      <c r="I181" s="63"/>
      <c r="J181" s="72">
        <f t="shared" si="5"/>
        <v>0</v>
      </c>
    </row>
    <row r="182" spans="1:10" x14ac:dyDescent="0.35">
      <c r="A182" s="7"/>
      <c r="B182" s="7"/>
      <c r="C182" s="7"/>
      <c r="D182" s="59"/>
      <c r="E182" s="8"/>
      <c r="F182" s="59"/>
      <c r="G182" s="59"/>
      <c r="H182" s="60">
        <f t="shared" si="4"/>
        <v>0</v>
      </c>
      <c r="I182" s="63"/>
      <c r="J182" s="72">
        <f t="shared" si="5"/>
        <v>0</v>
      </c>
    </row>
    <row r="183" spans="1:10" x14ac:dyDescent="0.35">
      <c r="A183" s="7"/>
      <c r="B183" s="7"/>
      <c r="C183" s="7"/>
      <c r="D183" s="59"/>
      <c r="E183" s="8"/>
      <c r="F183" s="59"/>
      <c r="G183" s="59"/>
      <c r="H183" s="60">
        <f t="shared" si="4"/>
        <v>0</v>
      </c>
      <c r="I183" s="63"/>
      <c r="J183" s="72">
        <f t="shared" si="5"/>
        <v>0</v>
      </c>
    </row>
    <row r="184" spans="1:10" x14ac:dyDescent="0.35">
      <c r="A184" s="7"/>
      <c r="B184" s="7"/>
      <c r="C184" s="7"/>
      <c r="D184" s="59"/>
      <c r="E184" s="8"/>
      <c r="F184" s="59"/>
      <c r="G184" s="59"/>
      <c r="H184" s="60">
        <f t="shared" si="4"/>
        <v>0</v>
      </c>
      <c r="I184" s="63"/>
      <c r="J184" s="72">
        <f t="shared" si="5"/>
        <v>0</v>
      </c>
    </row>
    <row r="185" spans="1:10" x14ac:dyDescent="0.35">
      <c r="A185" s="7"/>
      <c r="B185" s="7"/>
      <c r="C185" s="7"/>
      <c r="D185" s="59"/>
      <c r="E185" s="8"/>
      <c r="F185" s="59"/>
      <c r="G185" s="59"/>
      <c r="H185" s="60">
        <f t="shared" si="4"/>
        <v>0</v>
      </c>
      <c r="I185" s="63"/>
      <c r="J185" s="72">
        <f t="shared" si="5"/>
        <v>0</v>
      </c>
    </row>
    <row r="186" spans="1:10" x14ac:dyDescent="0.35">
      <c r="A186" s="7"/>
      <c r="B186" s="7"/>
      <c r="C186" s="7"/>
      <c r="D186" s="59"/>
      <c r="E186" s="8"/>
      <c r="F186" s="59"/>
      <c r="G186" s="59"/>
      <c r="H186" s="60">
        <f t="shared" si="4"/>
        <v>0</v>
      </c>
      <c r="I186" s="63"/>
      <c r="J186" s="72">
        <f t="shared" si="5"/>
        <v>0</v>
      </c>
    </row>
    <row r="187" spans="1:10" x14ac:dyDescent="0.35">
      <c r="A187" s="7"/>
      <c r="B187" s="7"/>
      <c r="C187" s="7"/>
      <c r="D187" s="59"/>
      <c r="E187" s="8"/>
      <c r="F187" s="59"/>
      <c r="G187" s="59"/>
      <c r="H187" s="60">
        <f t="shared" si="4"/>
        <v>0</v>
      </c>
      <c r="I187" s="63"/>
      <c r="J187" s="72">
        <f t="shared" si="5"/>
        <v>0</v>
      </c>
    </row>
    <row r="188" spans="1:10" x14ac:dyDescent="0.35">
      <c r="A188" s="7"/>
      <c r="B188" s="7"/>
      <c r="C188" s="7"/>
      <c r="D188" s="59"/>
      <c r="E188" s="8"/>
      <c r="F188" s="59"/>
      <c r="G188" s="59"/>
      <c r="H188" s="60">
        <f t="shared" si="4"/>
        <v>0</v>
      </c>
      <c r="I188" s="63"/>
      <c r="J188" s="72">
        <f t="shared" si="5"/>
        <v>0</v>
      </c>
    </row>
    <row r="189" spans="1:10" x14ac:dyDescent="0.35">
      <c r="A189" s="7"/>
      <c r="B189" s="7"/>
      <c r="C189" s="7"/>
      <c r="D189" s="59"/>
      <c r="E189" s="8"/>
      <c r="F189" s="59"/>
      <c r="G189" s="59"/>
      <c r="H189" s="60">
        <f t="shared" si="4"/>
        <v>0</v>
      </c>
      <c r="I189" s="63"/>
      <c r="J189" s="72">
        <f t="shared" si="5"/>
        <v>0</v>
      </c>
    </row>
    <row r="190" spans="1:10" x14ac:dyDescent="0.35">
      <c r="A190" s="7"/>
      <c r="B190" s="7"/>
      <c r="C190" s="7"/>
      <c r="D190" s="59"/>
      <c r="E190" s="8"/>
      <c r="F190" s="59"/>
      <c r="G190" s="59"/>
      <c r="H190" s="60">
        <f t="shared" si="4"/>
        <v>0</v>
      </c>
      <c r="I190" s="63"/>
      <c r="J190" s="72">
        <f t="shared" si="5"/>
        <v>0</v>
      </c>
    </row>
    <row r="191" spans="1:10" x14ac:dyDescent="0.35">
      <c r="A191" s="7"/>
      <c r="B191" s="7"/>
      <c r="C191" s="7"/>
      <c r="D191" s="59"/>
      <c r="E191" s="8"/>
      <c r="F191" s="59"/>
      <c r="G191" s="59"/>
      <c r="H191" s="60">
        <f t="shared" si="4"/>
        <v>0</v>
      </c>
      <c r="I191" s="63"/>
      <c r="J191" s="72">
        <f t="shared" si="5"/>
        <v>0</v>
      </c>
    </row>
    <row r="192" spans="1:10" x14ac:dyDescent="0.35">
      <c r="A192" s="7"/>
      <c r="B192" s="7"/>
      <c r="C192" s="7"/>
      <c r="D192" s="59"/>
      <c r="E192" s="8"/>
      <c r="F192" s="59"/>
      <c r="G192" s="59"/>
      <c r="H192" s="60">
        <f t="shared" si="4"/>
        <v>0</v>
      </c>
      <c r="I192" s="63"/>
      <c r="J192" s="72">
        <f t="shared" si="5"/>
        <v>0</v>
      </c>
    </row>
    <row r="193" spans="1:10" x14ac:dyDescent="0.35">
      <c r="A193" s="7"/>
      <c r="B193" s="7"/>
      <c r="C193" s="7"/>
      <c r="D193" s="59"/>
      <c r="E193" s="8"/>
      <c r="F193" s="59"/>
      <c r="G193" s="59"/>
      <c r="H193" s="60">
        <f t="shared" si="4"/>
        <v>0</v>
      </c>
      <c r="I193" s="63"/>
      <c r="J193" s="72">
        <f t="shared" si="5"/>
        <v>0</v>
      </c>
    </row>
    <row r="194" spans="1:10" x14ac:dyDescent="0.35">
      <c r="A194" s="7"/>
      <c r="B194" s="7"/>
      <c r="C194" s="7"/>
      <c r="D194" s="59"/>
      <c r="E194" s="8"/>
      <c r="F194" s="59"/>
      <c r="G194" s="59"/>
      <c r="H194" s="60">
        <f t="shared" si="4"/>
        <v>0</v>
      </c>
      <c r="I194" s="63"/>
      <c r="J194" s="72">
        <f t="shared" si="5"/>
        <v>0</v>
      </c>
    </row>
    <row r="195" spans="1:10" x14ac:dyDescent="0.35">
      <c r="A195" s="7"/>
      <c r="B195" s="7"/>
      <c r="C195" s="7"/>
      <c r="D195" s="59"/>
      <c r="E195" s="8"/>
      <c r="F195" s="59"/>
      <c r="G195" s="59"/>
      <c r="H195" s="60">
        <f t="shared" si="4"/>
        <v>0</v>
      </c>
      <c r="I195" s="63"/>
      <c r="J195" s="72">
        <f t="shared" si="5"/>
        <v>0</v>
      </c>
    </row>
    <row r="196" spans="1:10" x14ac:dyDescent="0.35">
      <c r="A196" s="7"/>
      <c r="B196" s="7"/>
      <c r="C196" s="7"/>
      <c r="D196" s="59"/>
      <c r="E196" s="8"/>
      <c r="F196" s="59"/>
      <c r="G196" s="59"/>
      <c r="H196" s="60">
        <f t="shared" si="4"/>
        <v>0</v>
      </c>
      <c r="I196" s="63"/>
      <c r="J196" s="72">
        <f t="shared" si="5"/>
        <v>0</v>
      </c>
    </row>
    <row r="197" spans="1:10" x14ac:dyDescent="0.35">
      <c r="A197" s="7"/>
      <c r="B197" s="7"/>
      <c r="C197" s="7"/>
      <c r="D197" s="59"/>
      <c r="E197" s="8"/>
      <c r="F197" s="59"/>
      <c r="G197" s="59"/>
      <c r="H197" s="60">
        <f t="shared" si="4"/>
        <v>0</v>
      </c>
      <c r="I197" s="63"/>
      <c r="J197" s="72">
        <f t="shared" si="5"/>
        <v>0</v>
      </c>
    </row>
    <row r="198" spans="1:10" x14ac:dyDescent="0.35">
      <c r="A198" s="7"/>
      <c r="B198" s="7"/>
      <c r="C198" s="7"/>
      <c r="D198" s="59"/>
      <c r="E198" s="8"/>
      <c r="F198" s="59"/>
      <c r="G198" s="59"/>
      <c r="H198" s="60">
        <f t="shared" si="4"/>
        <v>0</v>
      </c>
      <c r="I198" s="63"/>
      <c r="J198" s="72">
        <f t="shared" si="5"/>
        <v>0</v>
      </c>
    </row>
    <row r="199" spans="1:10" x14ac:dyDescent="0.35">
      <c r="A199" s="7"/>
      <c r="B199" s="7"/>
      <c r="C199" s="7"/>
      <c r="D199" s="59"/>
      <c r="E199" s="8"/>
      <c r="F199" s="59"/>
      <c r="G199" s="59"/>
      <c r="H199" s="60">
        <f t="shared" si="4"/>
        <v>0</v>
      </c>
      <c r="I199" s="63"/>
      <c r="J199" s="72">
        <f t="shared" si="5"/>
        <v>0</v>
      </c>
    </row>
    <row r="200" spans="1:10" x14ac:dyDescent="0.35">
      <c r="A200" s="7"/>
      <c r="B200" s="7"/>
      <c r="C200" s="7"/>
      <c r="D200" s="59"/>
      <c r="E200" s="8"/>
      <c r="F200" s="59"/>
      <c r="G200" s="59"/>
      <c r="H200" s="60">
        <f t="shared" si="4"/>
        <v>0</v>
      </c>
      <c r="I200" s="63"/>
      <c r="J200" s="72">
        <f t="shared" si="5"/>
        <v>0</v>
      </c>
    </row>
    <row r="201" spans="1:10" x14ac:dyDescent="0.35">
      <c r="A201" s="7"/>
      <c r="B201" s="7"/>
      <c r="C201" s="7"/>
      <c r="D201" s="59"/>
      <c r="E201" s="8"/>
      <c r="F201" s="59"/>
      <c r="G201" s="59"/>
      <c r="H201" s="60">
        <f t="shared" ref="H201:H264" si="6">F201*G201</f>
        <v>0</v>
      </c>
      <c r="I201" s="63"/>
      <c r="J201" s="72">
        <f t="shared" ref="J201:J264" si="7">H201-I201</f>
        <v>0</v>
      </c>
    </row>
    <row r="202" spans="1:10" x14ac:dyDescent="0.35">
      <c r="A202" s="7"/>
      <c r="B202" s="7"/>
      <c r="C202" s="7"/>
      <c r="D202" s="59"/>
      <c r="E202" s="8"/>
      <c r="F202" s="59"/>
      <c r="G202" s="59"/>
      <c r="H202" s="60">
        <f t="shared" si="6"/>
        <v>0</v>
      </c>
      <c r="I202" s="63"/>
      <c r="J202" s="72">
        <f t="shared" si="7"/>
        <v>0</v>
      </c>
    </row>
    <row r="203" spans="1:10" x14ac:dyDescent="0.35">
      <c r="A203" s="7"/>
      <c r="B203" s="7"/>
      <c r="C203" s="7"/>
      <c r="D203" s="59"/>
      <c r="E203" s="8"/>
      <c r="F203" s="59"/>
      <c r="G203" s="59"/>
      <c r="H203" s="60">
        <f t="shared" si="6"/>
        <v>0</v>
      </c>
      <c r="I203" s="63"/>
      <c r="J203" s="72">
        <f t="shared" si="7"/>
        <v>0</v>
      </c>
    </row>
    <row r="204" spans="1:10" x14ac:dyDescent="0.35">
      <c r="A204" s="7"/>
      <c r="B204" s="7"/>
      <c r="C204" s="7"/>
      <c r="D204" s="59"/>
      <c r="E204" s="8"/>
      <c r="F204" s="59"/>
      <c r="G204" s="59"/>
      <c r="H204" s="60">
        <f t="shared" si="6"/>
        <v>0</v>
      </c>
      <c r="I204" s="63"/>
      <c r="J204" s="72">
        <f t="shared" si="7"/>
        <v>0</v>
      </c>
    </row>
    <row r="205" spans="1:10" x14ac:dyDescent="0.35">
      <c r="A205" s="7"/>
      <c r="B205" s="7"/>
      <c r="C205" s="7"/>
      <c r="D205" s="59"/>
      <c r="E205" s="8"/>
      <c r="F205" s="59"/>
      <c r="G205" s="59"/>
      <c r="H205" s="60">
        <f t="shared" si="6"/>
        <v>0</v>
      </c>
      <c r="I205" s="63"/>
      <c r="J205" s="72">
        <f t="shared" si="7"/>
        <v>0</v>
      </c>
    </row>
    <row r="206" spans="1:10" x14ac:dyDescent="0.35">
      <c r="A206" s="7"/>
      <c r="B206" s="7"/>
      <c r="C206" s="7"/>
      <c r="D206" s="59"/>
      <c r="E206" s="8"/>
      <c r="F206" s="59"/>
      <c r="G206" s="59"/>
      <c r="H206" s="60">
        <f t="shared" si="6"/>
        <v>0</v>
      </c>
      <c r="I206" s="63"/>
      <c r="J206" s="72">
        <f t="shared" si="7"/>
        <v>0</v>
      </c>
    </row>
    <row r="207" spans="1:10" x14ac:dyDescent="0.35">
      <c r="A207" s="7"/>
      <c r="B207" s="7"/>
      <c r="C207" s="7"/>
      <c r="D207" s="59"/>
      <c r="E207" s="8"/>
      <c r="F207" s="59"/>
      <c r="G207" s="59"/>
      <c r="H207" s="60">
        <f t="shared" si="6"/>
        <v>0</v>
      </c>
      <c r="I207" s="63"/>
      <c r="J207" s="72">
        <f t="shared" si="7"/>
        <v>0</v>
      </c>
    </row>
    <row r="208" spans="1:10" x14ac:dyDescent="0.35">
      <c r="A208" s="7"/>
      <c r="B208" s="7"/>
      <c r="C208" s="7"/>
      <c r="D208" s="59"/>
      <c r="E208" s="8"/>
      <c r="F208" s="59"/>
      <c r="G208" s="59"/>
      <c r="H208" s="60">
        <f t="shared" si="6"/>
        <v>0</v>
      </c>
      <c r="I208" s="63"/>
      <c r="J208" s="72">
        <f t="shared" si="7"/>
        <v>0</v>
      </c>
    </row>
    <row r="209" spans="1:10" x14ac:dyDescent="0.35">
      <c r="A209" s="7"/>
      <c r="B209" s="7"/>
      <c r="C209" s="7"/>
      <c r="D209" s="59"/>
      <c r="E209" s="8"/>
      <c r="F209" s="59"/>
      <c r="G209" s="59"/>
      <c r="H209" s="60">
        <f t="shared" si="6"/>
        <v>0</v>
      </c>
      <c r="I209" s="63"/>
      <c r="J209" s="72">
        <f t="shared" si="7"/>
        <v>0</v>
      </c>
    </row>
    <row r="210" spans="1:10" x14ac:dyDescent="0.35">
      <c r="A210" s="7"/>
      <c r="B210" s="7"/>
      <c r="C210" s="7"/>
      <c r="D210" s="59"/>
      <c r="E210" s="8"/>
      <c r="F210" s="59"/>
      <c r="G210" s="59"/>
      <c r="H210" s="60">
        <f t="shared" si="6"/>
        <v>0</v>
      </c>
      <c r="I210" s="63"/>
      <c r="J210" s="72">
        <f t="shared" si="7"/>
        <v>0</v>
      </c>
    </row>
    <row r="211" spans="1:10" x14ac:dyDescent="0.35">
      <c r="A211" s="7"/>
      <c r="B211" s="7"/>
      <c r="C211" s="7"/>
      <c r="D211" s="59"/>
      <c r="E211" s="8"/>
      <c r="F211" s="59"/>
      <c r="G211" s="59"/>
      <c r="H211" s="60">
        <f t="shared" si="6"/>
        <v>0</v>
      </c>
      <c r="I211" s="63"/>
      <c r="J211" s="72">
        <f t="shared" si="7"/>
        <v>0</v>
      </c>
    </row>
    <row r="212" spans="1:10" x14ac:dyDescent="0.35">
      <c r="A212" s="7"/>
      <c r="B212" s="7"/>
      <c r="C212" s="7"/>
      <c r="D212" s="59"/>
      <c r="E212" s="8"/>
      <c r="F212" s="59"/>
      <c r="G212" s="59"/>
      <c r="H212" s="60">
        <f t="shared" si="6"/>
        <v>0</v>
      </c>
      <c r="I212" s="63"/>
      <c r="J212" s="72">
        <f t="shared" si="7"/>
        <v>0</v>
      </c>
    </row>
    <row r="213" spans="1:10" x14ac:dyDescent="0.35">
      <c r="A213" s="7"/>
      <c r="B213" s="7"/>
      <c r="C213" s="7"/>
      <c r="D213" s="59"/>
      <c r="E213" s="8"/>
      <c r="F213" s="59"/>
      <c r="G213" s="59"/>
      <c r="H213" s="60">
        <f t="shared" si="6"/>
        <v>0</v>
      </c>
      <c r="I213" s="63"/>
      <c r="J213" s="72">
        <f t="shared" si="7"/>
        <v>0</v>
      </c>
    </row>
    <row r="214" spans="1:10" x14ac:dyDescent="0.35">
      <c r="A214" s="7"/>
      <c r="B214" s="7"/>
      <c r="C214" s="7"/>
      <c r="D214" s="59"/>
      <c r="E214" s="8"/>
      <c r="F214" s="59"/>
      <c r="G214" s="59"/>
      <c r="H214" s="60">
        <f t="shared" si="6"/>
        <v>0</v>
      </c>
      <c r="I214" s="63"/>
      <c r="J214" s="72">
        <f t="shared" si="7"/>
        <v>0</v>
      </c>
    </row>
    <row r="215" spans="1:10" x14ac:dyDescent="0.35">
      <c r="A215" s="7"/>
      <c r="B215" s="7"/>
      <c r="C215" s="7"/>
      <c r="D215" s="59"/>
      <c r="E215" s="8"/>
      <c r="F215" s="59"/>
      <c r="G215" s="59"/>
      <c r="H215" s="60">
        <f t="shared" si="6"/>
        <v>0</v>
      </c>
      <c r="I215" s="63"/>
      <c r="J215" s="72">
        <f t="shared" si="7"/>
        <v>0</v>
      </c>
    </row>
    <row r="216" spans="1:10" x14ac:dyDescent="0.35">
      <c r="A216" s="7"/>
      <c r="B216" s="7"/>
      <c r="C216" s="7"/>
      <c r="D216" s="59"/>
      <c r="E216" s="8"/>
      <c r="F216" s="59"/>
      <c r="G216" s="59"/>
      <c r="H216" s="60">
        <f t="shared" si="6"/>
        <v>0</v>
      </c>
      <c r="I216" s="63"/>
      <c r="J216" s="72">
        <f t="shared" si="7"/>
        <v>0</v>
      </c>
    </row>
    <row r="217" spans="1:10" x14ac:dyDescent="0.35">
      <c r="A217" s="7"/>
      <c r="B217" s="7"/>
      <c r="C217" s="7"/>
      <c r="D217" s="59"/>
      <c r="E217" s="8"/>
      <c r="F217" s="59"/>
      <c r="G217" s="59"/>
      <c r="H217" s="60">
        <f t="shared" si="6"/>
        <v>0</v>
      </c>
      <c r="I217" s="63"/>
      <c r="J217" s="72">
        <f t="shared" si="7"/>
        <v>0</v>
      </c>
    </row>
    <row r="218" spans="1:10" x14ac:dyDescent="0.35">
      <c r="A218" s="7"/>
      <c r="B218" s="7"/>
      <c r="C218" s="7"/>
      <c r="D218" s="59"/>
      <c r="E218" s="8"/>
      <c r="F218" s="59"/>
      <c r="G218" s="59"/>
      <c r="H218" s="60">
        <f t="shared" si="6"/>
        <v>0</v>
      </c>
      <c r="I218" s="63"/>
      <c r="J218" s="72">
        <f t="shared" si="7"/>
        <v>0</v>
      </c>
    </row>
    <row r="219" spans="1:10" x14ac:dyDescent="0.35">
      <c r="A219" s="7"/>
      <c r="B219" s="7"/>
      <c r="C219" s="7"/>
      <c r="D219" s="59"/>
      <c r="E219" s="8"/>
      <c r="F219" s="59"/>
      <c r="G219" s="59"/>
      <c r="H219" s="60">
        <f t="shared" si="6"/>
        <v>0</v>
      </c>
      <c r="I219" s="63"/>
      <c r="J219" s="72">
        <f t="shared" si="7"/>
        <v>0</v>
      </c>
    </row>
    <row r="220" spans="1:10" x14ac:dyDescent="0.35">
      <c r="A220" s="7"/>
      <c r="B220" s="7"/>
      <c r="C220" s="7"/>
      <c r="D220" s="59"/>
      <c r="E220" s="8"/>
      <c r="F220" s="59"/>
      <c r="G220" s="59"/>
      <c r="H220" s="60">
        <f t="shared" si="6"/>
        <v>0</v>
      </c>
      <c r="I220" s="63"/>
      <c r="J220" s="72">
        <f t="shared" si="7"/>
        <v>0</v>
      </c>
    </row>
    <row r="221" spans="1:10" x14ac:dyDescent="0.35">
      <c r="A221" s="7"/>
      <c r="B221" s="7"/>
      <c r="C221" s="7"/>
      <c r="D221" s="59"/>
      <c r="E221" s="8"/>
      <c r="F221" s="59"/>
      <c r="G221" s="59"/>
      <c r="H221" s="60">
        <f t="shared" si="6"/>
        <v>0</v>
      </c>
      <c r="I221" s="63"/>
      <c r="J221" s="72">
        <f t="shared" si="7"/>
        <v>0</v>
      </c>
    </row>
    <row r="222" spans="1:10" x14ac:dyDescent="0.35">
      <c r="A222" s="7"/>
      <c r="B222" s="7"/>
      <c r="C222" s="7"/>
      <c r="D222" s="59"/>
      <c r="E222" s="8"/>
      <c r="F222" s="59"/>
      <c r="G222" s="59"/>
      <c r="H222" s="60">
        <f t="shared" si="6"/>
        <v>0</v>
      </c>
      <c r="I222" s="63"/>
      <c r="J222" s="72">
        <f t="shared" si="7"/>
        <v>0</v>
      </c>
    </row>
    <row r="223" spans="1:10" x14ac:dyDescent="0.35">
      <c r="A223" s="7"/>
      <c r="B223" s="7"/>
      <c r="C223" s="7"/>
      <c r="D223" s="59"/>
      <c r="E223" s="8"/>
      <c r="F223" s="59"/>
      <c r="G223" s="59"/>
      <c r="H223" s="60">
        <f t="shared" si="6"/>
        <v>0</v>
      </c>
      <c r="I223" s="63"/>
      <c r="J223" s="72">
        <f t="shared" si="7"/>
        <v>0</v>
      </c>
    </row>
    <row r="224" spans="1:10" x14ac:dyDescent="0.35">
      <c r="A224" s="7"/>
      <c r="B224" s="7"/>
      <c r="C224" s="7"/>
      <c r="D224" s="59"/>
      <c r="E224" s="8"/>
      <c r="F224" s="59"/>
      <c r="G224" s="59"/>
      <c r="H224" s="60">
        <f t="shared" si="6"/>
        <v>0</v>
      </c>
      <c r="I224" s="63"/>
      <c r="J224" s="72">
        <f t="shared" si="7"/>
        <v>0</v>
      </c>
    </row>
    <row r="225" spans="1:10" x14ac:dyDescent="0.35">
      <c r="A225" s="7"/>
      <c r="B225" s="7"/>
      <c r="C225" s="7"/>
      <c r="D225" s="59"/>
      <c r="E225" s="8"/>
      <c r="F225" s="59"/>
      <c r="G225" s="59"/>
      <c r="H225" s="60">
        <f t="shared" si="6"/>
        <v>0</v>
      </c>
      <c r="I225" s="63"/>
      <c r="J225" s="72">
        <f t="shared" si="7"/>
        <v>0</v>
      </c>
    </row>
    <row r="226" spans="1:10" x14ac:dyDescent="0.35">
      <c r="A226" s="7"/>
      <c r="B226" s="7"/>
      <c r="C226" s="7"/>
      <c r="D226" s="59"/>
      <c r="E226" s="8"/>
      <c r="F226" s="59"/>
      <c r="G226" s="59"/>
      <c r="H226" s="60">
        <f t="shared" si="6"/>
        <v>0</v>
      </c>
      <c r="I226" s="63"/>
      <c r="J226" s="72">
        <f t="shared" si="7"/>
        <v>0</v>
      </c>
    </row>
    <row r="227" spans="1:10" x14ac:dyDescent="0.35">
      <c r="A227" s="7"/>
      <c r="B227" s="7"/>
      <c r="C227" s="7"/>
      <c r="D227" s="59"/>
      <c r="E227" s="8"/>
      <c r="F227" s="59"/>
      <c r="G227" s="59"/>
      <c r="H227" s="60">
        <f t="shared" si="6"/>
        <v>0</v>
      </c>
      <c r="I227" s="63"/>
      <c r="J227" s="72">
        <f t="shared" si="7"/>
        <v>0</v>
      </c>
    </row>
    <row r="228" spans="1:10" x14ac:dyDescent="0.35">
      <c r="A228" s="7"/>
      <c r="B228" s="7"/>
      <c r="C228" s="7"/>
      <c r="D228" s="59"/>
      <c r="E228" s="8"/>
      <c r="F228" s="59"/>
      <c r="G228" s="59"/>
      <c r="H228" s="60">
        <f t="shared" si="6"/>
        <v>0</v>
      </c>
      <c r="I228" s="63"/>
      <c r="J228" s="72">
        <f t="shared" si="7"/>
        <v>0</v>
      </c>
    </row>
    <row r="229" spans="1:10" x14ac:dyDescent="0.35">
      <c r="A229" s="7"/>
      <c r="B229" s="7"/>
      <c r="C229" s="7"/>
      <c r="D229" s="59"/>
      <c r="E229" s="8"/>
      <c r="F229" s="59"/>
      <c r="G229" s="59"/>
      <c r="H229" s="60">
        <f t="shared" si="6"/>
        <v>0</v>
      </c>
      <c r="I229" s="63"/>
      <c r="J229" s="72">
        <f t="shared" si="7"/>
        <v>0</v>
      </c>
    </row>
    <row r="230" spans="1:10" x14ac:dyDescent="0.35">
      <c r="A230" s="7"/>
      <c r="B230" s="7"/>
      <c r="C230" s="7"/>
      <c r="D230" s="59"/>
      <c r="E230" s="8"/>
      <c r="F230" s="59"/>
      <c r="G230" s="59"/>
      <c r="H230" s="60">
        <f t="shared" si="6"/>
        <v>0</v>
      </c>
      <c r="I230" s="63"/>
      <c r="J230" s="72">
        <f t="shared" si="7"/>
        <v>0</v>
      </c>
    </row>
    <row r="231" spans="1:10" x14ac:dyDescent="0.35">
      <c r="A231" s="7"/>
      <c r="B231" s="7"/>
      <c r="C231" s="7"/>
      <c r="D231" s="59"/>
      <c r="E231" s="8"/>
      <c r="F231" s="59"/>
      <c r="G231" s="59"/>
      <c r="H231" s="60">
        <f t="shared" si="6"/>
        <v>0</v>
      </c>
      <c r="I231" s="63"/>
      <c r="J231" s="72">
        <f t="shared" si="7"/>
        <v>0</v>
      </c>
    </row>
    <row r="232" spans="1:10" x14ac:dyDescent="0.35">
      <c r="A232" s="7"/>
      <c r="B232" s="7"/>
      <c r="C232" s="7"/>
      <c r="D232" s="59"/>
      <c r="E232" s="8"/>
      <c r="F232" s="59"/>
      <c r="G232" s="59"/>
      <c r="H232" s="60">
        <f t="shared" si="6"/>
        <v>0</v>
      </c>
      <c r="I232" s="63"/>
      <c r="J232" s="72">
        <f t="shared" si="7"/>
        <v>0</v>
      </c>
    </row>
    <row r="233" spans="1:10" x14ac:dyDescent="0.35">
      <c r="A233" s="7"/>
      <c r="B233" s="7"/>
      <c r="C233" s="7"/>
      <c r="D233" s="59"/>
      <c r="E233" s="8"/>
      <c r="F233" s="59"/>
      <c r="G233" s="59"/>
      <c r="H233" s="60">
        <f t="shared" si="6"/>
        <v>0</v>
      </c>
      <c r="I233" s="63"/>
      <c r="J233" s="72">
        <f t="shared" si="7"/>
        <v>0</v>
      </c>
    </row>
    <row r="234" spans="1:10" x14ac:dyDescent="0.35">
      <c r="A234" s="7"/>
      <c r="B234" s="7"/>
      <c r="C234" s="7"/>
      <c r="D234" s="59"/>
      <c r="E234" s="8"/>
      <c r="F234" s="59"/>
      <c r="G234" s="59"/>
      <c r="H234" s="60">
        <f t="shared" si="6"/>
        <v>0</v>
      </c>
      <c r="I234" s="63"/>
      <c r="J234" s="72">
        <f t="shared" si="7"/>
        <v>0</v>
      </c>
    </row>
    <row r="235" spans="1:10" x14ac:dyDescent="0.35">
      <c r="A235" s="7"/>
      <c r="B235" s="7"/>
      <c r="C235" s="7"/>
      <c r="D235" s="59"/>
      <c r="E235" s="8"/>
      <c r="F235" s="59"/>
      <c r="G235" s="59"/>
      <c r="H235" s="60">
        <f t="shared" si="6"/>
        <v>0</v>
      </c>
      <c r="I235" s="63"/>
      <c r="J235" s="72">
        <f t="shared" si="7"/>
        <v>0</v>
      </c>
    </row>
    <row r="236" spans="1:10" x14ac:dyDescent="0.35">
      <c r="A236" s="7"/>
      <c r="B236" s="7"/>
      <c r="C236" s="7"/>
      <c r="D236" s="59"/>
      <c r="E236" s="8"/>
      <c r="F236" s="59"/>
      <c r="G236" s="59"/>
      <c r="H236" s="60">
        <f t="shared" si="6"/>
        <v>0</v>
      </c>
      <c r="I236" s="63"/>
      <c r="J236" s="72">
        <f t="shared" si="7"/>
        <v>0</v>
      </c>
    </row>
    <row r="237" spans="1:10" x14ac:dyDescent="0.35">
      <c r="A237" s="7"/>
      <c r="B237" s="7"/>
      <c r="C237" s="7"/>
      <c r="D237" s="59"/>
      <c r="E237" s="8"/>
      <c r="F237" s="59"/>
      <c r="G237" s="59"/>
      <c r="H237" s="60">
        <f t="shared" si="6"/>
        <v>0</v>
      </c>
      <c r="I237" s="63"/>
      <c r="J237" s="72">
        <f t="shared" si="7"/>
        <v>0</v>
      </c>
    </row>
    <row r="238" spans="1:10" x14ac:dyDescent="0.35">
      <c r="A238" s="7"/>
      <c r="B238" s="7"/>
      <c r="C238" s="7"/>
      <c r="D238" s="59"/>
      <c r="E238" s="8"/>
      <c r="F238" s="59"/>
      <c r="G238" s="59"/>
      <c r="H238" s="60">
        <f t="shared" si="6"/>
        <v>0</v>
      </c>
      <c r="I238" s="63"/>
      <c r="J238" s="72">
        <f t="shared" si="7"/>
        <v>0</v>
      </c>
    </row>
    <row r="239" spans="1:10" x14ac:dyDescent="0.35">
      <c r="A239" s="7"/>
      <c r="B239" s="7"/>
      <c r="C239" s="7"/>
      <c r="D239" s="59"/>
      <c r="E239" s="8"/>
      <c r="F239" s="59"/>
      <c r="G239" s="59"/>
      <c r="H239" s="60">
        <f t="shared" si="6"/>
        <v>0</v>
      </c>
      <c r="I239" s="63"/>
      <c r="J239" s="72">
        <f t="shared" si="7"/>
        <v>0</v>
      </c>
    </row>
    <row r="240" spans="1:10" x14ac:dyDescent="0.35">
      <c r="A240" s="7"/>
      <c r="B240" s="7"/>
      <c r="C240" s="7"/>
      <c r="D240" s="59"/>
      <c r="E240" s="8"/>
      <c r="F240" s="59"/>
      <c r="G240" s="59"/>
      <c r="H240" s="60">
        <f t="shared" si="6"/>
        <v>0</v>
      </c>
      <c r="I240" s="63"/>
      <c r="J240" s="72">
        <f t="shared" si="7"/>
        <v>0</v>
      </c>
    </row>
    <row r="241" spans="1:10" x14ac:dyDescent="0.35">
      <c r="A241" s="7"/>
      <c r="B241" s="7"/>
      <c r="C241" s="7"/>
      <c r="D241" s="59"/>
      <c r="E241" s="8"/>
      <c r="F241" s="59"/>
      <c r="G241" s="59"/>
      <c r="H241" s="60">
        <f t="shared" si="6"/>
        <v>0</v>
      </c>
      <c r="I241" s="63"/>
      <c r="J241" s="72">
        <f t="shared" si="7"/>
        <v>0</v>
      </c>
    </row>
    <row r="242" spans="1:10" x14ac:dyDescent="0.35">
      <c r="A242" s="7"/>
      <c r="B242" s="7"/>
      <c r="C242" s="7"/>
      <c r="D242" s="59"/>
      <c r="E242" s="8"/>
      <c r="F242" s="59"/>
      <c r="G242" s="59"/>
      <c r="H242" s="60">
        <f t="shared" si="6"/>
        <v>0</v>
      </c>
      <c r="I242" s="63"/>
      <c r="J242" s="72">
        <f t="shared" si="7"/>
        <v>0</v>
      </c>
    </row>
    <row r="243" spans="1:10" x14ac:dyDescent="0.35">
      <c r="A243" s="7"/>
      <c r="B243" s="7"/>
      <c r="C243" s="7"/>
      <c r="D243" s="59"/>
      <c r="E243" s="8"/>
      <c r="F243" s="59"/>
      <c r="G243" s="59"/>
      <c r="H243" s="60">
        <f t="shared" si="6"/>
        <v>0</v>
      </c>
      <c r="I243" s="63"/>
      <c r="J243" s="72">
        <f t="shared" si="7"/>
        <v>0</v>
      </c>
    </row>
    <row r="244" spans="1:10" x14ac:dyDescent="0.35">
      <c r="A244" s="7"/>
      <c r="B244" s="7"/>
      <c r="C244" s="7"/>
      <c r="D244" s="59"/>
      <c r="E244" s="8"/>
      <c r="F244" s="59"/>
      <c r="G244" s="59"/>
      <c r="H244" s="60">
        <f t="shared" si="6"/>
        <v>0</v>
      </c>
      <c r="I244" s="63"/>
      <c r="J244" s="72">
        <f t="shared" si="7"/>
        <v>0</v>
      </c>
    </row>
    <row r="245" spans="1:10" x14ac:dyDescent="0.35">
      <c r="A245" s="7"/>
      <c r="B245" s="7"/>
      <c r="C245" s="7"/>
      <c r="D245" s="59"/>
      <c r="E245" s="8"/>
      <c r="F245" s="59"/>
      <c r="G245" s="59"/>
      <c r="H245" s="60">
        <f t="shared" si="6"/>
        <v>0</v>
      </c>
      <c r="I245" s="63"/>
      <c r="J245" s="72">
        <f t="shared" si="7"/>
        <v>0</v>
      </c>
    </row>
    <row r="246" spans="1:10" x14ac:dyDescent="0.35">
      <c r="A246" s="7"/>
      <c r="B246" s="7"/>
      <c r="C246" s="7"/>
      <c r="D246" s="59"/>
      <c r="E246" s="8"/>
      <c r="F246" s="59"/>
      <c r="G246" s="59"/>
      <c r="H246" s="60">
        <f t="shared" si="6"/>
        <v>0</v>
      </c>
      <c r="I246" s="63"/>
      <c r="J246" s="72">
        <f t="shared" si="7"/>
        <v>0</v>
      </c>
    </row>
    <row r="247" spans="1:10" x14ac:dyDescent="0.35">
      <c r="A247" s="7"/>
      <c r="B247" s="7"/>
      <c r="C247" s="7"/>
      <c r="D247" s="59"/>
      <c r="E247" s="8"/>
      <c r="F247" s="59"/>
      <c r="G247" s="59"/>
      <c r="H247" s="60">
        <f t="shared" si="6"/>
        <v>0</v>
      </c>
      <c r="I247" s="63"/>
      <c r="J247" s="72">
        <f t="shared" si="7"/>
        <v>0</v>
      </c>
    </row>
    <row r="248" spans="1:10" x14ac:dyDescent="0.35">
      <c r="A248" s="7"/>
      <c r="B248" s="7"/>
      <c r="C248" s="7"/>
      <c r="D248" s="59"/>
      <c r="E248" s="8"/>
      <c r="F248" s="59"/>
      <c r="G248" s="59"/>
      <c r="H248" s="60">
        <f t="shared" si="6"/>
        <v>0</v>
      </c>
      <c r="I248" s="63"/>
      <c r="J248" s="72">
        <f t="shared" si="7"/>
        <v>0</v>
      </c>
    </row>
    <row r="249" spans="1:10" x14ac:dyDescent="0.35">
      <c r="A249" s="7"/>
      <c r="B249" s="7"/>
      <c r="C249" s="7"/>
      <c r="D249" s="59"/>
      <c r="E249" s="8"/>
      <c r="F249" s="59"/>
      <c r="G249" s="59"/>
      <c r="H249" s="60">
        <f t="shared" si="6"/>
        <v>0</v>
      </c>
      <c r="I249" s="63"/>
      <c r="J249" s="72">
        <f t="shared" si="7"/>
        <v>0</v>
      </c>
    </row>
    <row r="250" spans="1:10" x14ac:dyDescent="0.35">
      <c r="A250" s="7"/>
      <c r="B250" s="7"/>
      <c r="C250" s="7"/>
      <c r="D250" s="59"/>
      <c r="E250" s="8"/>
      <c r="F250" s="59"/>
      <c r="G250" s="59"/>
      <c r="H250" s="60">
        <f t="shared" si="6"/>
        <v>0</v>
      </c>
      <c r="I250" s="63"/>
      <c r="J250" s="72">
        <f t="shared" si="7"/>
        <v>0</v>
      </c>
    </row>
    <row r="251" spans="1:10" x14ac:dyDescent="0.35">
      <c r="A251" s="7"/>
      <c r="B251" s="7"/>
      <c r="C251" s="7"/>
      <c r="D251" s="59"/>
      <c r="E251" s="8"/>
      <c r="F251" s="59"/>
      <c r="G251" s="59"/>
      <c r="H251" s="60">
        <f t="shared" si="6"/>
        <v>0</v>
      </c>
      <c r="I251" s="63"/>
      <c r="J251" s="72">
        <f t="shared" si="7"/>
        <v>0</v>
      </c>
    </row>
    <row r="252" spans="1:10" x14ac:dyDescent="0.35">
      <c r="A252" s="7"/>
      <c r="B252" s="7"/>
      <c r="C252" s="7"/>
      <c r="D252" s="59"/>
      <c r="E252" s="8"/>
      <c r="F252" s="59"/>
      <c r="G252" s="59"/>
      <c r="H252" s="60">
        <f t="shared" si="6"/>
        <v>0</v>
      </c>
      <c r="I252" s="63"/>
      <c r="J252" s="72">
        <f t="shared" si="7"/>
        <v>0</v>
      </c>
    </row>
    <row r="253" spans="1:10" x14ac:dyDescent="0.35">
      <c r="A253" s="7"/>
      <c r="B253" s="7"/>
      <c r="C253" s="7"/>
      <c r="D253" s="59"/>
      <c r="E253" s="8"/>
      <c r="F253" s="59"/>
      <c r="G253" s="59"/>
      <c r="H253" s="60">
        <f t="shared" si="6"/>
        <v>0</v>
      </c>
      <c r="I253" s="63"/>
      <c r="J253" s="72">
        <f t="shared" si="7"/>
        <v>0</v>
      </c>
    </row>
    <row r="254" spans="1:10" x14ac:dyDescent="0.35">
      <c r="A254" s="7"/>
      <c r="B254" s="7"/>
      <c r="C254" s="7"/>
      <c r="D254" s="59"/>
      <c r="E254" s="8"/>
      <c r="F254" s="59"/>
      <c r="G254" s="59"/>
      <c r="H254" s="60">
        <f t="shared" si="6"/>
        <v>0</v>
      </c>
      <c r="I254" s="63"/>
      <c r="J254" s="72">
        <f t="shared" si="7"/>
        <v>0</v>
      </c>
    </row>
    <row r="255" spans="1:10" x14ac:dyDescent="0.35">
      <c r="A255" s="7"/>
      <c r="B255" s="7"/>
      <c r="C255" s="7"/>
      <c r="D255" s="59"/>
      <c r="E255" s="8"/>
      <c r="F255" s="59"/>
      <c r="G255" s="59"/>
      <c r="H255" s="60">
        <f t="shared" si="6"/>
        <v>0</v>
      </c>
      <c r="I255" s="63"/>
      <c r="J255" s="72">
        <f t="shared" si="7"/>
        <v>0</v>
      </c>
    </row>
    <row r="256" spans="1:10" x14ac:dyDescent="0.35">
      <c r="A256" s="7"/>
      <c r="B256" s="7"/>
      <c r="C256" s="7"/>
      <c r="D256" s="59"/>
      <c r="E256" s="8"/>
      <c r="F256" s="59"/>
      <c r="G256" s="59"/>
      <c r="H256" s="60">
        <f t="shared" si="6"/>
        <v>0</v>
      </c>
      <c r="I256" s="63"/>
      <c r="J256" s="72">
        <f t="shared" si="7"/>
        <v>0</v>
      </c>
    </row>
    <row r="257" spans="1:10" x14ac:dyDescent="0.35">
      <c r="A257" s="7"/>
      <c r="B257" s="7"/>
      <c r="C257" s="7"/>
      <c r="D257" s="59"/>
      <c r="E257" s="8"/>
      <c r="F257" s="59"/>
      <c r="G257" s="59"/>
      <c r="H257" s="60">
        <f t="shared" si="6"/>
        <v>0</v>
      </c>
      <c r="I257" s="63"/>
      <c r="J257" s="72">
        <f t="shared" si="7"/>
        <v>0</v>
      </c>
    </row>
    <row r="258" spans="1:10" x14ac:dyDescent="0.35">
      <c r="A258" s="7"/>
      <c r="B258" s="7"/>
      <c r="C258" s="7"/>
      <c r="D258" s="59"/>
      <c r="E258" s="8"/>
      <c r="F258" s="59"/>
      <c r="G258" s="59"/>
      <c r="H258" s="60">
        <f t="shared" si="6"/>
        <v>0</v>
      </c>
      <c r="I258" s="63"/>
      <c r="J258" s="72">
        <f t="shared" si="7"/>
        <v>0</v>
      </c>
    </row>
    <row r="259" spans="1:10" x14ac:dyDescent="0.35">
      <c r="A259" s="7"/>
      <c r="B259" s="7"/>
      <c r="C259" s="7"/>
      <c r="D259" s="59"/>
      <c r="E259" s="8"/>
      <c r="F259" s="59"/>
      <c r="G259" s="59"/>
      <c r="H259" s="60">
        <f t="shared" si="6"/>
        <v>0</v>
      </c>
      <c r="I259" s="63"/>
      <c r="J259" s="72">
        <f t="shared" si="7"/>
        <v>0</v>
      </c>
    </row>
    <row r="260" spans="1:10" x14ac:dyDescent="0.35">
      <c r="A260" s="7"/>
      <c r="B260" s="7"/>
      <c r="C260" s="7"/>
      <c r="D260" s="59"/>
      <c r="E260" s="8"/>
      <c r="F260" s="59"/>
      <c r="G260" s="59"/>
      <c r="H260" s="60">
        <f t="shared" si="6"/>
        <v>0</v>
      </c>
      <c r="I260" s="63"/>
      <c r="J260" s="72">
        <f t="shared" si="7"/>
        <v>0</v>
      </c>
    </row>
    <row r="261" spans="1:10" x14ac:dyDescent="0.35">
      <c r="A261" s="7"/>
      <c r="B261" s="7"/>
      <c r="C261" s="7"/>
      <c r="D261" s="59"/>
      <c r="E261" s="8"/>
      <c r="F261" s="59"/>
      <c r="G261" s="59"/>
      <c r="H261" s="60">
        <f t="shared" si="6"/>
        <v>0</v>
      </c>
      <c r="I261" s="63"/>
      <c r="J261" s="72">
        <f t="shared" si="7"/>
        <v>0</v>
      </c>
    </row>
    <row r="262" spans="1:10" x14ac:dyDescent="0.35">
      <c r="A262" s="7"/>
      <c r="B262" s="7"/>
      <c r="C262" s="7"/>
      <c r="D262" s="59"/>
      <c r="E262" s="8"/>
      <c r="F262" s="59"/>
      <c r="G262" s="59"/>
      <c r="H262" s="60">
        <f t="shared" si="6"/>
        <v>0</v>
      </c>
      <c r="I262" s="63"/>
      <c r="J262" s="72">
        <f t="shared" si="7"/>
        <v>0</v>
      </c>
    </row>
    <row r="263" spans="1:10" x14ac:dyDescent="0.35">
      <c r="A263" s="7"/>
      <c r="B263" s="7"/>
      <c r="C263" s="7"/>
      <c r="D263" s="59"/>
      <c r="E263" s="8"/>
      <c r="F263" s="59"/>
      <c r="G263" s="59"/>
      <c r="H263" s="60">
        <f t="shared" si="6"/>
        <v>0</v>
      </c>
      <c r="I263" s="63"/>
      <c r="J263" s="72">
        <f t="shared" si="7"/>
        <v>0</v>
      </c>
    </row>
    <row r="264" spans="1:10" x14ac:dyDescent="0.35">
      <c r="A264" s="7"/>
      <c r="B264" s="7"/>
      <c r="C264" s="7"/>
      <c r="D264" s="59"/>
      <c r="E264" s="8"/>
      <c r="F264" s="59"/>
      <c r="G264" s="59"/>
      <c r="H264" s="60">
        <f t="shared" si="6"/>
        <v>0</v>
      </c>
      <c r="I264" s="63"/>
      <c r="J264" s="72">
        <f t="shared" si="7"/>
        <v>0</v>
      </c>
    </row>
    <row r="265" spans="1:10" x14ac:dyDescent="0.35">
      <c r="A265" s="7"/>
      <c r="B265" s="7"/>
      <c r="C265" s="7"/>
      <c r="D265" s="59"/>
      <c r="E265" s="8"/>
      <c r="F265" s="59"/>
      <c r="G265" s="59"/>
      <c r="H265" s="60">
        <f t="shared" ref="H265:H328" si="8">F265*G265</f>
        <v>0</v>
      </c>
      <c r="I265" s="63"/>
      <c r="J265" s="72">
        <f t="shared" ref="J265:J328" si="9">H265-I265</f>
        <v>0</v>
      </c>
    </row>
    <row r="266" spans="1:10" x14ac:dyDescent="0.35">
      <c r="A266" s="7"/>
      <c r="B266" s="7"/>
      <c r="C266" s="7"/>
      <c r="D266" s="59"/>
      <c r="E266" s="8"/>
      <c r="F266" s="59"/>
      <c r="G266" s="59"/>
      <c r="H266" s="60">
        <f t="shared" si="8"/>
        <v>0</v>
      </c>
      <c r="I266" s="63"/>
      <c r="J266" s="72">
        <f t="shared" si="9"/>
        <v>0</v>
      </c>
    </row>
    <row r="267" spans="1:10" x14ac:dyDescent="0.35">
      <c r="A267" s="7"/>
      <c r="B267" s="7"/>
      <c r="C267" s="7"/>
      <c r="D267" s="59"/>
      <c r="E267" s="8"/>
      <c r="F267" s="59"/>
      <c r="G267" s="59"/>
      <c r="H267" s="60">
        <f t="shared" si="8"/>
        <v>0</v>
      </c>
      <c r="I267" s="63"/>
      <c r="J267" s="72">
        <f t="shared" si="9"/>
        <v>0</v>
      </c>
    </row>
    <row r="268" spans="1:10" x14ac:dyDescent="0.35">
      <c r="A268" s="7"/>
      <c r="B268" s="7"/>
      <c r="C268" s="7"/>
      <c r="D268" s="59"/>
      <c r="E268" s="8"/>
      <c r="F268" s="59"/>
      <c r="G268" s="59"/>
      <c r="H268" s="60">
        <f t="shared" si="8"/>
        <v>0</v>
      </c>
      <c r="I268" s="63"/>
      <c r="J268" s="72">
        <f t="shared" si="9"/>
        <v>0</v>
      </c>
    </row>
    <row r="269" spans="1:10" x14ac:dyDescent="0.35">
      <c r="A269" s="7"/>
      <c r="B269" s="7"/>
      <c r="C269" s="7"/>
      <c r="D269" s="59"/>
      <c r="E269" s="8"/>
      <c r="F269" s="59"/>
      <c r="G269" s="59"/>
      <c r="H269" s="60">
        <f t="shared" si="8"/>
        <v>0</v>
      </c>
      <c r="I269" s="63"/>
      <c r="J269" s="72">
        <f t="shared" si="9"/>
        <v>0</v>
      </c>
    </row>
    <row r="270" spans="1:10" x14ac:dyDescent="0.35">
      <c r="A270" s="7"/>
      <c r="B270" s="7"/>
      <c r="C270" s="7"/>
      <c r="D270" s="59"/>
      <c r="E270" s="8"/>
      <c r="F270" s="59"/>
      <c r="G270" s="59"/>
      <c r="H270" s="60">
        <f t="shared" si="8"/>
        <v>0</v>
      </c>
      <c r="I270" s="63"/>
      <c r="J270" s="72">
        <f t="shared" si="9"/>
        <v>0</v>
      </c>
    </row>
    <row r="271" spans="1:10" x14ac:dyDescent="0.35">
      <c r="A271" s="7"/>
      <c r="B271" s="7"/>
      <c r="C271" s="7"/>
      <c r="D271" s="59"/>
      <c r="E271" s="8"/>
      <c r="F271" s="59"/>
      <c r="G271" s="59"/>
      <c r="H271" s="60">
        <f t="shared" si="8"/>
        <v>0</v>
      </c>
      <c r="I271" s="63"/>
      <c r="J271" s="72">
        <f t="shared" si="9"/>
        <v>0</v>
      </c>
    </row>
    <row r="272" spans="1:10" x14ac:dyDescent="0.35">
      <c r="A272" s="7"/>
      <c r="B272" s="7"/>
      <c r="C272" s="7"/>
      <c r="D272" s="59"/>
      <c r="E272" s="8"/>
      <c r="F272" s="59"/>
      <c r="G272" s="59"/>
      <c r="H272" s="60">
        <f t="shared" si="8"/>
        <v>0</v>
      </c>
      <c r="I272" s="63"/>
      <c r="J272" s="72">
        <f t="shared" si="9"/>
        <v>0</v>
      </c>
    </row>
    <row r="273" spans="1:10" x14ac:dyDescent="0.35">
      <c r="A273" s="7"/>
      <c r="B273" s="7"/>
      <c r="C273" s="7"/>
      <c r="D273" s="59"/>
      <c r="E273" s="8"/>
      <c r="F273" s="59"/>
      <c r="G273" s="59"/>
      <c r="H273" s="60">
        <f t="shared" si="8"/>
        <v>0</v>
      </c>
      <c r="I273" s="63"/>
      <c r="J273" s="72">
        <f t="shared" si="9"/>
        <v>0</v>
      </c>
    </row>
    <row r="274" spans="1:10" x14ac:dyDescent="0.35">
      <c r="A274" s="7"/>
      <c r="B274" s="7"/>
      <c r="C274" s="7"/>
      <c r="D274" s="59"/>
      <c r="E274" s="8"/>
      <c r="F274" s="59"/>
      <c r="G274" s="59"/>
      <c r="H274" s="60">
        <f t="shared" si="8"/>
        <v>0</v>
      </c>
      <c r="I274" s="63"/>
      <c r="J274" s="72">
        <f t="shared" si="9"/>
        <v>0</v>
      </c>
    </row>
    <row r="275" spans="1:10" x14ac:dyDescent="0.35">
      <c r="A275" s="7"/>
      <c r="B275" s="7"/>
      <c r="C275" s="7"/>
      <c r="D275" s="59"/>
      <c r="E275" s="8"/>
      <c r="F275" s="59"/>
      <c r="G275" s="59"/>
      <c r="H275" s="60">
        <f t="shared" si="8"/>
        <v>0</v>
      </c>
      <c r="I275" s="63"/>
      <c r="J275" s="72">
        <f t="shared" si="9"/>
        <v>0</v>
      </c>
    </row>
    <row r="276" spans="1:10" x14ac:dyDescent="0.35">
      <c r="A276" s="7"/>
      <c r="B276" s="7"/>
      <c r="C276" s="7"/>
      <c r="D276" s="59"/>
      <c r="E276" s="8"/>
      <c r="F276" s="59"/>
      <c r="G276" s="59"/>
      <c r="H276" s="60">
        <f t="shared" si="8"/>
        <v>0</v>
      </c>
      <c r="I276" s="63"/>
      <c r="J276" s="72">
        <f t="shared" si="9"/>
        <v>0</v>
      </c>
    </row>
    <row r="277" spans="1:10" x14ac:dyDescent="0.35">
      <c r="A277" s="7"/>
      <c r="B277" s="7"/>
      <c r="C277" s="7"/>
      <c r="D277" s="59"/>
      <c r="E277" s="8"/>
      <c r="F277" s="59"/>
      <c r="G277" s="59"/>
      <c r="H277" s="60">
        <f t="shared" si="8"/>
        <v>0</v>
      </c>
      <c r="I277" s="63"/>
      <c r="J277" s="72">
        <f t="shared" si="9"/>
        <v>0</v>
      </c>
    </row>
    <row r="278" spans="1:10" x14ac:dyDescent="0.35">
      <c r="A278" s="7"/>
      <c r="B278" s="7"/>
      <c r="C278" s="7"/>
      <c r="D278" s="59"/>
      <c r="E278" s="8"/>
      <c r="F278" s="59"/>
      <c r="G278" s="59"/>
      <c r="H278" s="60">
        <f t="shared" si="8"/>
        <v>0</v>
      </c>
      <c r="I278" s="63"/>
      <c r="J278" s="72">
        <f t="shared" si="9"/>
        <v>0</v>
      </c>
    </row>
    <row r="279" spans="1:10" x14ac:dyDescent="0.35">
      <c r="A279" s="7"/>
      <c r="B279" s="7"/>
      <c r="C279" s="7"/>
      <c r="D279" s="59"/>
      <c r="E279" s="8"/>
      <c r="F279" s="59"/>
      <c r="G279" s="59"/>
      <c r="H279" s="60">
        <f t="shared" si="8"/>
        <v>0</v>
      </c>
      <c r="I279" s="63"/>
      <c r="J279" s="72">
        <f t="shared" si="9"/>
        <v>0</v>
      </c>
    </row>
    <row r="280" spans="1:10" x14ac:dyDescent="0.35">
      <c r="A280" s="7"/>
      <c r="B280" s="7"/>
      <c r="C280" s="7"/>
      <c r="D280" s="59"/>
      <c r="E280" s="8"/>
      <c r="F280" s="59"/>
      <c r="G280" s="59"/>
      <c r="H280" s="60">
        <f t="shared" si="8"/>
        <v>0</v>
      </c>
      <c r="I280" s="63"/>
      <c r="J280" s="72">
        <f t="shared" si="9"/>
        <v>0</v>
      </c>
    </row>
    <row r="281" spans="1:10" x14ac:dyDescent="0.35">
      <c r="A281" s="7"/>
      <c r="B281" s="7"/>
      <c r="C281" s="7"/>
      <c r="D281" s="59"/>
      <c r="E281" s="8"/>
      <c r="F281" s="59"/>
      <c r="G281" s="59"/>
      <c r="H281" s="60">
        <f t="shared" si="8"/>
        <v>0</v>
      </c>
      <c r="I281" s="63"/>
      <c r="J281" s="72">
        <f t="shared" si="9"/>
        <v>0</v>
      </c>
    </row>
    <row r="282" spans="1:10" x14ac:dyDescent="0.35">
      <c r="A282" s="7"/>
      <c r="B282" s="7"/>
      <c r="C282" s="7"/>
      <c r="D282" s="59"/>
      <c r="E282" s="8"/>
      <c r="F282" s="59"/>
      <c r="G282" s="59"/>
      <c r="H282" s="60">
        <f t="shared" si="8"/>
        <v>0</v>
      </c>
      <c r="I282" s="63"/>
      <c r="J282" s="72">
        <f t="shared" si="9"/>
        <v>0</v>
      </c>
    </row>
    <row r="283" spans="1:10" x14ac:dyDescent="0.35">
      <c r="A283" s="7"/>
      <c r="B283" s="7"/>
      <c r="C283" s="7"/>
      <c r="D283" s="59"/>
      <c r="E283" s="8"/>
      <c r="F283" s="59"/>
      <c r="G283" s="59"/>
      <c r="H283" s="60">
        <f t="shared" si="8"/>
        <v>0</v>
      </c>
      <c r="I283" s="63"/>
      <c r="J283" s="72">
        <f t="shared" si="9"/>
        <v>0</v>
      </c>
    </row>
    <row r="284" spans="1:10" x14ac:dyDescent="0.35">
      <c r="A284" s="7"/>
      <c r="B284" s="7"/>
      <c r="C284" s="7"/>
      <c r="D284" s="59"/>
      <c r="E284" s="8"/>
      <c r="F284" s="59"/>
      <c r="G284" s="59"/>
      <c r="H284" s="60">
        <f t="shared" si="8"/>
        <v>0</v>
      </c>
      <c r="I284" s="63"/>
      <c r="J284" s="72">
        <f t="shared" si="9"/>
        <v>0</v>
      </c>
    </row>
    <row r="285" spans="1:10" x14ac:dyDescent="0.35">
      <c r="A285" s="7"/>
      <c r="B285" s="7"/>
      <c r="C285" s="7"/>
      <c r="D285" s="59"/>
      <c r="E285" s="8"/>
      <c r="F285" s="59"/>
      <c r="G285" s="59"/>
      <c r="H285" s="60">
        <f t="shared" si="8"/>
        <v>0</v>
      </c>
      <c r="I285" s="63"/>
      <c r="J285" s="72">
        <f t="shared" si="9"/>
        <v>0</v>
      </c>
    </row>
    <row r="286" spans="1:10" x14ac:dyDescent="0.35">
      <c r="A286" s="7"/>
      <c r="B286" s="7"/>
      <c r="C286" s="7"/>
      <c r="D286" s="59"/>
      <c r="E286" s="8"/>
      <c r="F286" s="59"/>
      <c r="G286" s="59"/>
      <c r="H286" s="60">
        <f t="shared" si="8"/>
        <v>0</v>
      </c>
      <c r="I286" s="63"/>
      <c r="J286" s="72">
        <f t="shared" si="9"/>
        <v>0</v>
      </c>
    </row>
    <row r="287" spans="1:10" x14ac:dyDescent="0.35">
      <c r="A287" s="7"/>
      <c r="B287" s="7"/>
      <c r="C287" s="7"/>
      <c r="D287" s="59"/>
      <c r="E287" s="8"/>
      <c r="F287" s="59"/>
      <c r="G287" s="59"/>
      <c r="H287" s="60">
        <f t="shared" si="8"/>
        <v>0</v>
      </c>
      <c r="I287" s="63"/>
      <c r="J287" s="72">
        <f t="shared" si="9"/>
        <v>0</v>
      </c>
    </row>
    <row r="288" spans="1:10" x14ac:dyDescent="0.35">
      <c r="A288" s="7"/>
      <c r="B288" s="7"/>
      <c r="C288" s="7"/>
      <c r="D288" s="59"/>
      <c r="E288" s="8"/>
      <c r="F288" s="59"/>
      <c r="G288" s="59"/>
      <c r="H288" s="60">
        <f t="shared" si="8"/>
        <v>0</v>
      </c>
      <c r="I288" s="63"/>
      <c r="J288" s="72">
        <f t="shared" si="9"/>
        <v>0</v>
      </c>
    </row>
    <row r="289" spans="1:10" x14ac:dyDescent="0.35">
      <c r="A289" s="7"/>
      <c r="B289" s="7"/>
      <c r="C289" s="7"/>
      <c r="D289" s="59"/>
      <c r="E289" s="8"/>
      <c r="F289" s="59"/>
      <c r="G289" s="59"/>
      <c r="H289" s="60">
        <f t="shared" si="8"/>
        <v>0</v>
      </c>
      <c r="I289" s="63"/>
      <c r="J289" s="72">
        <f t="shared" si="9"/>
        <v>0</v>
      </c>
    </row>
    <row r="290" spans="1:10" x14ac:dyDescent="0.35">
      <c r="A290" s="7"/>
      <c r="B290" s="7"/>
      <c r="C290" s="7"/>
      <c r="D290" s="59"/>
      <c r="E290" s="8"/>
      <c r="F290" s="59"/>
      <c r="G290" s="59"/>
      <c r="H290" s="60">
        <f t="shared" si="8"/>
        <v>0</v>
      </c>
      <c r="I290" s="63"/>
      <c r="J290" s="72">
        <f t="shared" si="9"/>
        <v>0</v>
      </c>
    </row>
    <row r="291" spans="1:10" x14ac:dyDescent="0.35">
      <c r="A291" s="7"/>
      <c r="B291" s="7"/>
      <c r="C291" s="7"/>
      <c r="D291" s="59"/>
      <c r="E291" s="8"/>
      <c r="F291" s="59"/>
      <c r="G291" s="59"/>
      <c r="H291" s="60">
        <f t="shared" si="8"/>
        <v>0</v>
      </c>
      <c r="I291" s="63"/>
      <c r="J291" s="72">
        <f t="shared" si="9"/>
        <v>0</v>
      </c>
    </row>
    <row r="292" spans="1:10" x14ac:dyDescent="0.35">
      <c r="A292" s="7"/>
      <c r="B292" s="7"/>
      <c r="C292" s="7"/>
      <c r="D292" s="59"/>
      <c r="E292" s="8"/>
      <c r="F292" s="59"/>
      <c r="G292" s="59"/>
      <c r="H292" s="60">
        <f t="shared" si="8"/>
        <v>0</v>
      </c>
      <c r="I292" s="63"/>
      <c r="J292" s="72">
        <f t="shared" si="9"/>
        <v>0</v>
      </c>
    </row>
    <row r="293" spans="1:10" x14ac:dyDescent="0.35">
      <c r="A293" s="7"/>
      <c r="B293" s="7"/>
      <c r="C293" s="7"/>
      <c r="D293" s="59"/>
      <c r="E293" s="8"/>
      <c r="F293" s="59"/>
      <c r="G293" s="59"/>
      <c r="H293" s="60">
        <f t="shared" si="8"/>
        <v>0</v>
      </c>
      <c r="I293" s="63"/>
      <c r="J293" s="72">
        <f t="shared" si="9"/>
        <v>0</v>
      </c>
    </row>
    <row r="294" spans="1:10" x14ac:dyDescent="0.35">
      <c r="A294" s="7"/>
      <c r="B294" s="7"/>
      <c r="C294" s="7"/>
      <c r="D294" s="59"/>
      <c r="E294" s="8"/>
      <c r="F294" s="59"/>
      <c r="G294" s="59"/>
      <c r="H294" s="60">
        <f t="shared" si="8"/>
        <v>0</v>
      </c>
      <c r="I294" s="63"/>
      <c r="J294" s="72">
        <f t="shared" si="9"/>
        <v>0</v>
      </c>
    </row>
    <row r="295" spans="1:10" x14ac:dyDescent="0.35">
      <c r="A295" s="7"/>
      <c r="B295" s="7"/>
      <c r="C295" s="7"/>
      <c r="D295" s="59"/>
      <c r="E295" s="8"/>
      <c r="F295" s="59"/>
      <c r="G295" s="59"/>
      <c r="H295" s="60">
        <f t="shared" si="8"/>
        <v>0</v>
      </c>
      <c r="I295" s="63"/>
      <c r="J295" s="72">
        <f t="shared" si="9"/>
        <v>0</v>
      </c>
    </row>
    <row r="296" spans="1:10" x14ac:dyDescent="0.35">
      <c r="A296" s="7"/>
      <c r="B296" s="7"/>
      <c r="C296" s="7"/>
      <c r="D296" s="59"/>
      <c r="E296" s="8"/>
      <c r="F296" s="59"/>
      <c r="G296" s="59"/>
      <c r="H296" s="60">
        <f t="shared" si="8"/>
        <v>0</v>
      </c>
      <c r="I296" s="63"/>
      <c r="J296" s="72">
        <f t="shared" si="9"/>
        <v>0</v>
      </c>
    </row>
    <row r="297" spans="1:10" x14ac:dyDescent="0.35">
      <c r="A297" s="7"/>
      <c r="B297" s="7"/>
      <c r="C297" s="7"/>
      <c r="D297" s="59"/>
      <c r="E297" s="8"/>
      <c r="F297" s="59"/>
      <c r="G297" s="59"/>
      <c r="H297" s="60">
        <f t="shared" si="8"/>
        <v>0</v>
      </c>
      <c r="I297" s="63"/>
      <c r="J297" s="72">
        <f t="shared" si="9"/>
        <v>0</v>
      </c>
    </row>
    <row r="298" spans="1:10" x14ac:dyDescent="0.35">
      <c r="A298" s="7"/>
      <c r="B298" s="7"/>
      <c r="C298" s="7"/>
      <c r="D298" s="59"/>
      <c r="E298" s="8"/>
      <c r="F298" s="59"/>
      <c r="G298" s="59"/>
      <c r="H298" s="60">
        <f t="shared" si="8"/>
        <v>0</v>
      </c>
      <c r="I298" s="63"/>
      <c r="J298" s="72">
        <f t="shared" si="9"/>
        <v>0</v>
      </c>
    </row>
    <row r="299" spans="1:10" x14ac:dyDescent="0.35">
      <c r="A299" s="7"/>
      <c r="B299" s="7"/>
      <c r="C299" s="7"/>
      <c r="D299" s="59"/>
      <c r="E299" s="8"/>
      <c r="F299" s="59"/>
      <c r="G299" s="59"/>
      <c r="H299" s="60">
        <f t="shared" si="8"/>
        <v>0</v>
      </c>
      <c r="I299" s="63"/>
      <c r="J299" s="72">
        <f t="shared" si="9"/>
        <v>0</v>
      </c>
    </row>
    <row r="300" spans="1:10" x14ac:dyDescent="0.35">
      <c r="A300" s="7"/>
      <c r="B300" s="7"/>
      <c r="C300" s="7"/>
      <c r="D300" s="59"/>
      <c r="E300" s="8"/>
      <c r="F300" s="59"/>
      <c r="G300" s="59"/>
      <c r="H300" s="60">
        <f t="shared" si="8"/>
        <v>0</v>
      </c>
      <c r="I300" s="63"/>
      <c r="J300" s="72">
        <f t="shared" si="9"/>
        <v>0</v>
      </c>
    </row>
    <row r="301" spans="1:10" x14ac:dyDescent="0.35">
      <c r="A301" s="7"/>
      <c r="B301" s="7"/>
      <c r="C301" s="7"/>
      <c r="D301" s="59"/>
      <c r="E301" s="8"/>
      <c r="F301" s="59"/>
      <c r="G301" s="59"/>
      <c r="H301" s="60">
        <f t="shared" si="8"/>
        <v>0</v>
      </c>
      <c r="I301" s="63"/>
      <c r="J301" s="72">
        <f t="shared" si="9"/>
        <v>0</v>
      </c>
    </row>
    <row r="302" spans="1:10" x14ac:dyDescent="0.35">
      <c r="A302" s="7"/>
      <c r="B302" s="7"/>
      <c r="C302" s="7"/>
      <c r="D302" s="59"/>
      <c r="E302" s="8"/>
      <c r="F302" s="59"/>
      <c r="G302" s="59"/>
      <c r="H302" s="60">
        <f t="shared" si="8"/>
        <v>0</v>
      </c>
      <c r="I302" s="63"/>
      <c r="J302" s="72">
        <f t="shared" si="9"/>
        <v>0</v>
      </c>
    </row>
    <row r="303" spans="1:10" x14ac:dyDescent="0.35">
      <c r="A303" s="7"/>
      <c r="B303" s="7"/>
      <c r="C303" s="7"/>
      <c r="D303" s="59"/>
      <c r="E303" s="8"/>
      <c r="F303" s="59"/>
      <c r="G303" s="59"/>
      <c r="H303" s="60">
        <f t="shared" si="8"/>
        <v>0</v>
      </c>
      <c r="I303" s="63"/>
      <c r="J303" s="72">
        <f t="shared" si="9"/>
        <v>0</v>
      </c>
    </row>
    <row r="304" spans="1:10" x14ac:dyDescent="0.35">
      <c r="A304" s="7"/>
      <c r="B304" s="7"/>
      <c r="C304" s="7"/>
      <c r="D304" s="59"/>
      <c r="E304" s="8"/>
      <c r="F304" s="59"/>
      <c r="G304" s="59"/>
      <c r="H304" s="60">
        <f t="shared" si="8"/>
        <v>0</v>
      </c>
      <c r="I304" s="63"/>
      <c r="J304" s="72">
        <f t="shared" si="9"/>
        <v>0</v>
      </c>
    </row>
    <row r="305" spans="1:10" x14ac:dyDescent="0.35">
      <c r="A305" s="7"/>
      <c r="B305" s="7"/>
      <c r="C305" s="7"/>
      <c r="D305" s="59"/>
      <c r="E305" s="8"/>
      <c r="F305" s="59"/>
      <c r="G305" s="59"/>
      <c r="H305" s="60">
        <f t="shared" si="8"/>
        <v>0</v>
      </c>
      <c r="I305" s="63"/>
      <c r="J305" s="72">
        <f t="shared" si="9"/>
        <v>0</v>
      </c>
    </row>
    <row r="306" spans="1:10" x14ac:dyDescent="0.35">
      <c r="A306" s="7"/>
      <c r="B306" s="7"/>
      <c r="C306" s="7"/>
      <c r="D306" s="59"/>
      <c r="E306" s="8"/>
      <c r="F306" s="59"/>
      <c r="G306" s="59"/>
      <c r="H306" s="60">
        <f t="shared" si="8"/>
        <v>0</v>
      </c>
      <c r="I306" s="63"/>
      <c r="J306" s="72">
        <f t="shared" si="9"/>
        <v>0</v>
      </c>
    </row>
    <row r="307" spans="1:10" x14ac:dyDescent="0.35">
      <c r="A307" s="7"/>
      <c r="B307" s="7"/>
      <c r="C307" s="7"/>
      <c r="D307" s="59"/>
      <c r="E307" s="8"/>
      <c r="F307" s="59"/>
      <c r="G307" s="59"/>
      <c r="H307" s="60">
        <f t="shared" si="8"/>
        <v>0</v>
      </c>
      <c r="I307" s="63"/>
      <c r="J307" s="72">
        <f t="shared" si="9"/>
        <v>0</v>
      </c>
    </row>
    <row r="308" spans="1:10" x14ac:dyDescent="0.35">
      <c r="A308" s="7"/>
      <c r="B308" s="7"/>
      <c r="C308" s="7"/>
      <c r="D308" s="59"/>
      <c r="E308" s="8"/>
      <c r="F308" s="59"/>
      <c r="G308" s="59"/>
      <c r="H308" s="60">
        <f t="shared" si="8"/>
        <v>0</v>
      </c>
      <c r="I308" s="63"/>
      <c r="J308" s="72">
        <f t="shared" si="9"/>
        <v>0</v>
      </c>
    </row>
    <row r="309" spans="1:10" x14ac:dyDescent="0.35">
      <c r="A309" s="7"/>
      <c r="B309" s="7"/>
      <c r="C309" s="7"/>
      <c r="D309" s="59"/>
      <c r="E309" s="8"/>
      <c r="F309" s="59"/>
      <c r="G309" s="59"/>
      <c r="H309" s="60">
        <f t="shared" si="8"/>
        <v>0</v>
      </c>
      <c r="I309" s="63"/>
      <c r="J309" s="72">
        <f t="shared" si="9"/>
        <v>0</v>
      </c>
    </row>
    <row r="310" spans="1:10" x14ac:dyDescent="0.35">
      <c r="A310" s="7"/>
      <c r="B310" s="7"/>
      <c r="C310" s="7"/>
      <c r="D310" s="59"/>
      <c r="E310" s="8"/>
      <c r="F310" s="59"/>
      <c r="G310" s="59"/>
      <c r="H310" s="60">
        <f t="shared" si="8"/>
        <v>0</v>
      </c>
      <c r="I310" s="63"/>
      <c r="J310" s="72">
        <f t="shared" si="9"/>
        <v>0</v>
      </c>
    </row>
    <row r="311" spans="1:10" x14ac:dyDescent="0.35">
      <c r="A311" s="7"/>
      <c r="B311" s="7"/>
      <c r="C311" s="7"/>
      <c r="D311" s="59"/>
      <c r="E311" s="8"/>
      <c r="F311" s="59"/>
      <c r="G311" s="59"/>
      <c r="H311" s="60">
        <f t="shared" si="8"/>
        <v>0</v>
      </c>
      <c r="I311" s="63"/>
      <c r="J311" s="72">
        <f t="shared" si="9"/>
        <v>0</v>
      </c>
    </row>
    <row r="312" spans="1:10" x14ac:dyDescent="0.35">
      <c r="A312" s="7"/>
      <c r="B312" s="7"/>
      <c r="C312" s="7"/>
      <c r="D312" s="59"/>
      <c r="E312" s="8"/>
      <c r="F312" s="59"/>
      <c r="G312" s="59"/>
      <c r="H312" s="60">
        <f t="shared" si="8"/>
        <v>0</v>
      </c>
      <c r="I312" s="63"/>
      <c r="J312" s="72">
        <f t="shared" si="9"/>
        <v>0</v>
      </c>
    </row>
    <row r="313" spans="1:10" x14ac:dyDescent="0.35">
      <c r="A313" s="7"/>
      <c r="B313" s="7"/>
      <c r="C313" s="7"/>
      <c r="D313" s="59"/>
      <c r="E313" s="8"/>
      <c r="F313" s="59"/>
      <c r="G313" s="59"/>
      <c r="H313" s="60">
        <f t="shared" si="8"/>
        <v>0</v>
      </c>
      <c r="I313" s="63"/>
      <c r="J313" s="72">
        <f t="shared" si="9"/>
        <v>0</v>
      </c>
    </row>
    <row r="314" spans="1:10" x14ac:dyDescent="0.35">
      <c r="A314" s="7"/>
      <c r="B314" s="7"/>
      <c r="C314" s="7"/>
      <c r="D314" s="59"/>
      <c r="E314" s="8"/>
      <c r="F314" s="59"/>
      <c r="G314" s="59"/>
      <c r="H314" s="60">
        <f t="shared" si="8"/>
        <v>0</v>
      </c>
      <c r="I314" s="63"/>
      <c r="J314" s="72">
        <f t="shared" si="9"/>
        <v>0</v>
      </c>
    </row>
    <row r="315" spans="1:10" x14ac:dyDescent="0.35">
      <c r="A315" s="7"/>
      <c r="B315" s="7"/>
      <c r="C315" s="7"/>
      <c r="D315" s="59"/>
      <c r="E315" s="8"/>
      <c r="F315" s="59"/>
      <c r="G315" s="59"/>
      <c r="H315" s="60">
        <f t="shared" si="8"/>
        <v>0</v>
      </c>
      <c r="I315" s="63"/>
      <c r="J315" s="72">
        <f t="shared" si="9"/>
        <v>0</v>
      </c>
    </row>
    <row r="316" spans="1:10" x14ac:dyDescent="0.35">
      <c r="A316" s="7"/>
      <c r="B316" s="7"/>
      <c r="C316" s="7"/>
      <c r="D316" s="59"/>
      <c r="E316" s="8"/>
      <c r="F316" s="59"/>
      <c r="G316" s="59"/>
      <c r="H316" s="60">
        <f t="shared" si="8"/>
        <v>0</v>
      </c>
      <c r="I316" s="63"/>
      <c r="J316" s="72">
        <f t="shared" si="9"/>
        <v>0</v>
      </c>
    </row>
    <row r="317" spans="1:10" x14ac:dyDescent="0.35">
      <c r="A317" s="7"/>
      <c r="B317" s="7"/>
      <c r="C317" s="7"/>
      <c r="D317" s="59"/>
      <c r="E317" s="8"/>
      <c r="F317" s="59"/>
      <c r="G317" s="59"/>
      <c r="H317" s="60">
        <f t="shared" si="8"/>
        <v>0</v>
      </c>
      <c r="I317" s="63"/>
      <c r="J317" s="72">
        <f t="shared" si="9"/>
        <v>0</v>
      </c>
    </row>
    <row r="318" spans="1:10" x14ac:dyDescent="0.35">
      <c r="A318" s="7"/>
      <c r="B318" s="7"/>
      <c r="C318" s="7"/>
      <c r="D318" s="59"/>
      <c r="E318" s="8"/>
      <c r="F318" s="59"/>
      <c r="G318" s="59"/>
      <c r="H318" s="60">
        <f t="shared" si="8"/>
        <v>0</v>
      </c>
      <c r="I318" s="63"/>
      <c r="J318" s="72">
        <f t="shared" si="9"/>
        <v>0</v>
      </c>
    </row>
    <row r="319" spans="1:10" x14ac:dyDescent="0.35">
      <c r="A319" s="7"/>
      <c r="B319" s="7"/>
      <c r="C319" s="7"/>
      <c r="D319" s="59"/>
      <c r="E319" s="8"/>
      <c r="F319" s="59"/>
      <c r="G319" s="59"/>
      <c r="H319" s="60">
        <f t="shared" si="8"/>
        <v>0</v>
      </c>
      <c r="I319" s="63"/>
      <c r="J319" s="72">
        <f t="shared" si="9"/>
        <v>0</v>
      </c>
    </row>
    <row r="320" spans="1:10" x14ac:dyDescent="0.35">
      <c r="A320" s="7"/>
      <c r="B320" s="7"/>
      <c r="C320" s="7"/>
      <c r="D320" s="59"/>
      <c r="E320" s="8"/>
      <c r="F320" s="59"/>
      <c r="G320" s="59"/>
      <c r="H320" s="60">
        <f t="shared" si="8"/>
        <v>0</v>
      </c>
      <c r="I320" s="63"/>
      <c r="J320" s="72">
        <f t="shared" si="9"/>
        <v>0</v>
      </c>
    </row>
    <row r="321" spans="1:10" x14ac:dyDescent="0.35">
      <c r="A321" s="7"/>
      <c r="B321" s="7"/>
      <c r="C321" s="7"/>
      <c r="D321" s="59"/>
      <c r="E321" s="8"/>
      <c r="F321" s="59"/>
      <c r="G321" s="59"/>
      <c r="H321" s="60">
        <f t="shared" si="8"/>
        <v>0</v>
      </c>
      <c r="I321" s="63"/>
      <c r="J321" s="72">
        <f t="shared" si="9"/>
        <v>0</v>
      </c>
    </row>
    <row r="322" spans="1:10" x14ac:dyDescent="0.35">
      <c r="A322" s="7"/>
      <c r="B322" s="7"/>
      <c r="C322" s="7"/>
      <c r="D322" s="59"/>
      <c r="E322" s="8"/>
      <c r="F322" s="59"/>
      <c r="G322" s="59"/>
      <c r="H322" s="60">
        <f t="shared" si="8"/>
        <v>0</v>
      </c>
      <c r="I322" s="63"/>
      <c r="J322" s="72">
        <f t="shared" si="9"/>
        <v>0</v>
      </c>
    </row>
    <row r="323" spans="1:10" x14ac:dyDescent="0.35">
      <c r="A323" s="7"/>
      <c r="B323" s="7"/>
      <c r="C323" s="7"/>
      <c r="D323" s="59"/>
      <c r="E323" s="8"/>
      <c r="F323" s="59"/>
      <c r="G323" s="59"/>
      <c r="H323" s="60">
        <f t="shared" si="8"/>
        <v>0</v>
      </c>
      <c r="I323" s="63"/>
      <c r="J323" s="72">
        <f t="shared" si="9"/>
        <v>0</v>
      </c>
    </row>
    <row r="324" spans="1:10" x14ac:dyDescent="0.35">
      <c r="A324" s="7"/>
      <c r="B324" s="7"/>
      <c r="C324" s="7"/>
      <c r="D324" s="59"/>
      <c r="E324" s="8"/>
      <c r="F324" s="59"/>
      <c r="G324" s="59"/>
      <c r="H324" s="60">
        <f t="shared" si="8"/>
        <v>0</v>
      </c>
      <c r="I324" s="63"/>
      <c r="J324" s="72">
        <f t="shared" si="9"/>
        <v>0</v>
      </c>
    </row>
    <row r="325" spans="1:10" x14ac:dyDescent="0.35">
      <c r="A325" s="7"/>
      <c r="B325" s="7"/>
      <c r="C325" s="7"/>
      <c r="D325" s="59"/>
      <c r="E325" s="8"/>
      <c r="F325" s="59"/>
      <c r="G325" s="59"/>
      <c r="H325" s="60">
        <f t="shared" si="8"/>
        <v>0</v>
      </c>
      <c r="I325" s="63"/>
      <c r="J325" s="72">
        <f t="shared" si="9"/>
        <v>0</v>
      </c>
    </row>
    <row r="326" spans="1:10" x14ac:dyDescent="0.35">
      <c r="A326" s="7"/>
      <c r="B326" s="7"/>
      <c r="C326" s="7"/>
      <c r="D326" s="59"/>
      <c r="E326" s="8"/>
      <c r="F326" s="59"/>
      <c r="G326" s="59"/>
      <c r="H326" s="60">
        <f t="shared" si="8"/>
        <v>0</v>
      </c>
      <c r="I326" s="63"/>
      <c r="J326" s="72">
        <f t="shared" si="9"/>
        <v>0</v>
      </c>
    </row>
    <row r="327" spans="1:10" x14ac:dyDescent="0.35">
      <c r="A327" s="7"/>
      <c r="B327" s="7"/>
      <c r="C327" s="7"/>
      <c r="D327" s="59"/>
      <c r="E327" s="8"/>
      <c r="F327" s="59"/>
      <c r="G327" s="59"/>
      <c r="H327" s="60">
        <f t="shared" si="8"/>
        <v>0</v>
      </c>
      <c r="I327" s="63"/>
      <c r="J327" s="72">
        <f t="shared" si="9"/>
        <v>0</v>
      </c>
    </row>
    <row r="328" spans="1:10" x14ac:dyDescent="0.35">
      <c r="A328" s="7"/>
      <c r="B328" s="7"/>
      <c r="C328" s="7"/>
      <c r="D328" s="59"/>
      <c r="E328" s="8"/>
      <c r="F328" s="59"/>
      <c r="G328" s="59"/>
      <c r="H328" s="60">
        <f t="shared" si="8"/>
        <v>0</v>
      </c>
      <c r="I328" s="63"/>
      <c r="J328" s="72">
        <f t="shared" si="9"/>
        <v>0</v>
      </c>
    </row>
    <row r="329" spans="1:10" x14ac:dyDescent="0.35">
      <c r="A329" s="7"/>
      <c r="B329" s="7"/>
      <c r="C329" s="7"/>
      <c r="D329" s="59"/>
      <c r="E329" s="8"/>
      <c r="F329" s="59"/>
      <c r="G329" s="59"/>
      <c r="H329" s="60">
        <f t="shared" ref="H329:H392" si="10">F329*G329</f>
        <v>0</v>
      </c>
      <c r="I329" s="63"/>
      <c r="J329" s="72">
        <f t="shared" ref="J329:J392" si="11">H329-I329</f>
        <v>0</v>
      </c>
    </row>
    <row r="330" spans="1:10" x14ac:dyDescent="0.35">
      <c r="A330" s="7"/>
      <c r="B330" s="7"/>
      <c r="C330" s="7"/>
      <c r="D330" s="59"/>
      <c r="E330" s="8"/>
      <c r="F330" s="59"/>
      <c r="G330" s="59"/>
      <c r="H330" s="60">
        <f t="shared" si="10"/>
        <v>0</v>
      </c>
      <c r="I330" s="63"/>
      <c r="J330" s="72">
        <f t="shared" si="11"/>
        <v>0</v>
      </c>
    </row>
    <row r="331" spans="1:10" x14ac:dyDescent="0.35">
      <c r="A331" s="7"/>
      <c r="B331" s="7"/>
      <c r="C331" s="7"/>
      <c r="D331" s="59"/>
      <c r="E331" s="8"/>
      <c r="F331" s="59"/>
      <c r="G331" s="59"/>
      <c r="H331" s="60">
        <f t="shared" si="10"/>
        <v>0</v>
      </c>
      <c r="I331" s="63"/>
      <c r="J331" s="72">
        <f t="shared" si="11"/>
        <v>0</v>
      </c>
    </row>
    <row r="332" spans="1:10" x14ac:dyDescent="0.35">
      <c r="A332" s="7"/>
      <c r="B332" s="7"/>
      <c r="C332" s="7"/>
      <c r="D332" s="59"/>
      <c r="E332" s="8"/>
      <c r="F332" s="59"/>
      <c r="G332" s="59"/>
      <c r="H332" s="60">
        <f t="shared" si="10"/>
        <v>0</v>
      </c>
      <c r="I332" s="63"/>
      <c r="J332" s="72">
        <f t="shared" si="11"/>
        <v>0</v>
      </c>
    </row>
    <row r="333" spans="1:10" x14ac:dyDescent="0.35">
      <c r="A333" s="7"/>
      <c r="B333" s="7"/>
      <c r="C333" s="7"/>
      <c r="D333" s="59"/>
      <c r="E333" s="8"/>
      <c r="F333" s="59"/>
      <c r="G333" s="59"/>
      <c r="H333" s="60">
        <f t="shared" si="10"/>
        <v>0</v>
      </c>
      <c r="I333" s="63"/>
      <c r="J333" s="72">
        <f t="shared" si="11"/>
        <v>0</v>
      </c>
    </row>
    <row r="334" spans="1:10" x14ac:dyDescent="0.35">
      <c r="A334" s="7"/>
      <c r="B334" s="7"/>
      <c r="C334" s="7"/>
      <c r="D334" s="59"/>
      <c r="E334" s="8"/>
      <c r="F334" s="59"/>
      <c r="G334" s="59"/>
      <c r="H334" s="60">
        <f t="shared" si="10"/>
        <v>0</v>
      </c>
      <c r="I334" s="63"/>
      <c r="J334" s="72">
        <f t="shared" si="11"/>
        <v>0</v>
      </c>
    </row>
    <row r="335" spans="1:10" x14ac:dyDescent="0.35">
      <c r="A335" s="7"/>
      <c r="B335" s="7"/>
      <c r="C335" s="7"/>
      <c r="D335" s="59"/>
      <c r="E335" s="8"/>
      <c r="F335" s="59"/>
      <c r="G335" s="59"/>
      <c r="H335" s="60">
        <f t="shared" si="10"/>
        <v>0</v>
      </c>
      <c r="I335" s="63"/>
      <c r="J335" s="72">
        <f t="shared" si="11"/>
        <v>0</v>
      </c>
    </row>
    <row r="336" spans="1:10" x14ac:dyDescent="0.35">
      <c r="A336" s="7"/>
      <c r="B336" s="7"/>
      <c r="C336" s="7"/>
      <c r="D336" s="59"/>
      <c r="E336" s="8"/>
      <c r="F336" s="59"/>
      <c r="G336" s="59"/>
      <c r="H336" s="60">
        <f t="shared" si="10"/>
        <v>0</v>
      </c>
      <c r="I336" s="63"/>
      <c r="J336" s="72">
        <f t="shared" si="11"/>
        <v>0</v>
      </c>
    </row>
    <row r="337" spans="1:10" x14ac:dyDescent="0.35">
      <c r="A337" s="7"/>
      <c r="B337" s="7"/>
      <c r="C337" s="7"/>
      <c r="D337" s="59"/>
      <c r="E337" s="8"/>
      <c r="F337" s="59"/>
      <c r="G337" s="59"/>
      <c r="H337" s="60">
        <f t="shared" si="10"/>
        <v>0</v>
      </c>
      <c r="I337" s="63"/>
      <c r="J337" s="72">
        <f t="shared" si="11"/>
        <v>0</v>
      </c>
    </row>
    <row r="338" spans="1:10" x14ac:dyDescent="0.35">
      <c r="A338" s="7"/>
      <c r="B338" s="7"/>
      <c r="C338" s="7"/>
      <c r="D338" s="59"/>
      <c r="E338" s="8"/>
      <c r="F338" s="59"/>
      <c r="G338" s="59"/>
      <c r="H338" s="60">
        <f t="shared" si="10"/>
        <v>0</v>
      </c>
      <c r="I338" s="63"/>
      <c r="J338" s="72">
        <f t="shared" si="11"/>
        <v>0</v>
      </c>
    </row>
    <row r="339" spans="1:10" x14ac:dyDescent="0.35">
      <c r="A339" s="7"/>
      <c r="B339" s="7"/>
      <c r="C339" s="7"/>
      <c r="D339" s="59"/>
      <c r="E339" s="8"/>
      <c r="F339" s="59"/>
      <c r="G339" s="59"/>
      <c r="H339" s="60">
        <f t="shared" si="10"/>
        <v>0</v>
      </c>
      <c r="I339" s="63"/>
      <c r="J339" s="72">
        <f t="shared" si="11"/>
        <v>0</v>
      </c>
    </row>
    <row r="340" spans="1:10" x14ac:dyDescent="0.35">
      <c r="A340" s="7"/>
      <c r="B340" s="7"/>
      <c r="C340" s="7"/>
      <c r="D340" s="59"/>
      <c r="E340" s="8"/>
      <c r="F340" s="59"/>
      <c r="G340" s="59"/>
      <c r="H340" s="60">
        <f t="shared" si="10"/>
        <v>0</v>
      </c>
      <c r="I340" s="63"/>
      <c r="J340" s="72">
        <f t="shared" si="11"/>
        <v>0</v>
      </c>
    </row>
    <row r="341" spans="1:10" x14ac:dyDescent="0.35">
      <c r="A341" s="7"/>
      <c r="B341" s="7"/>
      <c r="C341" s="7"/>
      <c r="D341" s="59"/>
      <c r="E341" s="8"/>
      <c r="F341" s="59"/>
      <c r="G341" s="59"/>
      <c r="H341" s="60">
        <f t="shared" si="10"/>
        <v>0</v>
      </c>
      <c r="I341" s="63"/>
      <c r="J341" s="72">
        <f t="shared" si="11"/>
        <v>0</v>
      </c>
    </row>
    <row r="342" spans="1:10" x14ac:dyDescent="0.35">
      <c r="A342" s="7"/>
      <c r="B342" s="7"/>
      <c r="C342" s="7"/>
      <c r="D342" s="59"/>
      <c r="E342" s="8"/>
      <c r="F342" s="59"/>
      <c r="G342" s="59"/>
      <c r="H342" s="60">
        <f t="shared" si="10"/>
        <v>0</v>
      </c>
      <c r="I342" s="63"/>
      <c r="J342" s="72">
        <f t="shared" si="11"/>
        <v>0</v>
      </c>
    </row>
    <row r="343" spans="1:10" x14ac:dyDescent="0.35">
      <c r="A343" s="7"/>
      <c r="B343" s="7"/>
      <c r="C343" s="7"/>
      <c r="D343" s="59"/>
      <c r="E343" s="8"/>
      <c r="F343" s="59"/>
      <c r="G343" s="59"/>
      <c r="H343" s="60">
        <f t="shared" si="10"/>
        <v>0</v>
      </c>
      <c r="I343" s="63"/>
      <c r="J343" s="72">
        <f t="shared" si="11"/>
        <v>0</v>
      </c>
    </row>
    <row r="344" spans="1:10" x14ac:dyDescent="0.35">
      <c r="A344" s="7"/>
      <c r="B344" s="7"/>
      <c r="C344" s="7"/>
      <c r="D344" s="59"/>
      <c r="E344" s="8"/>
      <c r="F344" s="59"/>
      <c r="G344" s="59"/>
      <c r="H344" s="60">
        <f t="shared" si="10"/>
        <v>0</v>
      </c>
      <c r="I344" s="63"/>
      <c r="J344" s="72">
        <f t="shared" si="11"/>
        <v>0</v>
      </c>
    </row>
    <row r="345" spans="1:10" x14ac:dyDescent="0.35">
      <c r="A345" s="7"/>
      <c r="B345" s="7"/>
      <c r="C345" s="7"/>
      <c r="D345" s="59"/>
      <c r="E345" s="8"/>
      <c r="F345" s="59"/>
      <c r="G345" s="59"/>
      <c r="H345" s="60">
        <f t="shared" si="10"/>
        <v>0</v>
      </c>
      <c r="I345" s="63"/>
      <c r="J345" s="72">
        <f t="shared" si="11"/>
        <v>0</v>
      </c>
    </row>
    <row r="346" spans="1:10" x14ac:dyDescent="0.35">
      <c r="A346" s="7"/>
      <c r="B346" s="7"/>
      <c r="C346" s="7"/>
      <c r="D346" s="59"/>
      <c r="E346" s="8"/>
      <c r="F346" s="59"/>
      <c r="G346" s="59"/>
      <c r="H346" s="60">
        <f t="shared" si="10"/>
        <v>0</v>
      </c>
      <c r="I346" s="63"/>
      <c r="J346" s="72">
        <f t="shared" si="11"/>
        <v>0</v>
      </c>
    </row>
    <row r="347" spans="1:10" x14ac:dyDescent="0.35">
      <c r="A347" s="7"/>
      <c r="B347" s="7"/>
      <c r="C347" s="7"/>
      <c r="D347" s="59"/>
      <c r="E347" s="8"/>
      <c r="F347" s="59"/>
      <c r="G347" s="59"/>
      <c r="H347" s="60">
        <f t="shared" si="10"/>
        <v>0</v>
      </c>
      <c r="I347" s="63"/>
      <c r="J347" s="72">
        <f t="shared" si="11"/>
        <v>0</v>
      </c>
    </row>
    <row r="348" spans="1:10" x14ac:dyDescent="0.35">
      <c r="A348" s="7"/>
      <c r="B348" s="7"/>
      <c r="C348" s="7"/>
      <c r="D348" s="59"/>
      <c r="E348" s="8"/>
      <c r="F348" s="59"/>
      <c r="G348" s="59"/>
      <c r="H348" s="60">
        <f t="shared" si="10"/>
        <v>0</v>
      </c>
      <c r="I348" s="63"/>
      <c r="J348" s="72">
        <f t="shared" si="11"/>
        <v>0</v>
      </c>
    </row>
    <row r="349" spans="1:10" x14ac:dyDescent="0.35">
      <c r="A349" s="7"/>
      <c r="B349" s="7"/>
      <c r="C349" s="7"/>
      <c r="D349" s="59"/>
      <c r="E349" s="8"/>
      <c r="F349" s="59"/>
      <c r="G349" s="59"/>
      <c r="H349" s="60">
        <f t="shared" si="10"/>
        <v>0</v>
      </c>
      <c r="I349" s="63"/>
      <c r="J349" s="72">
        <f t="shared" si="11"/>
        <v>0</v>
      </c>
    </row>
    <row r="350" spans="1:10" x14ac:dyDescent="0.35">
      <c r="A350" s="7"/>
      <c r="B350" s="7"/>
      <c r="C350" s="7"/>
      <c r="D350" s="59"/>
      <c r="E350" s="8"/>
      <c r="F350" s="59"/>
      <c r="G350" s="59"/>
      <c r="H350" s="60">
        <f t="shared" si="10"/>
        <v>0</v>
      </c>
      <c r="I350" s="63"/>
      <c r="J350" s="72">
        <f t="shared" si="11"/>
        <v>0</v>
      </c>
    </row>
    <row r="351" spans="1:10" x14ac:dyDescent="0.35">
      <c r="A351" s="7"/>
      <c r="B351" s="7"/>
      <c r="C351" s="7"/>
      <c r="D351" s="59"/>
      <c r="E351" s="8"/>
      <c r="F351" s="59"/>
      <c r="G351" s="59"/>
      <c r="H351" s="60">
        <f t="shared" si="10"/>
        <v>0</v>
      </c>
      <c r="I351" s="63"/>
      <c r="J351" s="72">
        <f t="shared" si="11"/>
        <v>0</v>
      </c>
    </row>
    <row r="352" spans="1:10" x14ac:dyDescent="0.35">
      <c r="A352" s="7"/>
      <c r="B352" s="7"/>
      <c r="C352" s="7"/>
      <c r="D352" s="59"/>
      <c r="E352" s="8"/>
      <c r="F352" s="59"/>
      <c r="G352" s="59"/>
      <c r="H352" s="60">
        <f t="shared" si="10"/>
        <v>0</v>
      </c>
      <c r="I352" s="63"/>
      <c r="J352" s="72">
        <f t="shared" si="11"/>
        <v>0</v>
      </c>
    </row>
    <row r="353" spans="1:10" x14ac:dyDescent="0.35">
      <c r="A353" s="7"/>
      <c r="B353" s="7"/>
      <c r="C353" s="7"/>
      <c r="D353" s="59"/>
      <c r="E353" s="8"/>
      <c r="F353" s="59"/>
      <c r="G353" s="59"/>
      <c r="H353" s="60">
        <f t="shared" si="10"/>
        <v>0</v>
      </c>
      <c r="I353" s="63"/>
      <c r="J353" s="72">
        <f t="shared" si="11"/>
        <v>0</v>
      </c>
    </row>
    <row r="354" spans="1:10" x14ac:dyDescent="0.35">
      <c r="A354" s="7"/>
      <c r="B354" s="7"/>
      <c r="C354" s="7"/>
      <c r="D354" s="59"/>
      <c r="E354" s="8"/>
      <c r="F354" s="59"/>
      <c r="G354" s="59"/>
      <c r="H354" s="60">
        <f t="shared" si="10"/>
        <v>0</v>
      </c>
      <c r="I354" s="63"/>
      <c r="J354" s="72">
        <f t="shared" si="11"/>
        <v>0</v>
      </c>
    </row>
    <row r="355" spans="1:10" x14ac:dyDescent="0.35">
      <c r="A355" s="7"/>
      <c r="B355" s="7"/>
      <c r="C355" s="7"/>
      <c r="D355" s="59"/>
      <c r="E355" s="8"/>
      <c r="F355" s="59"/>
      <c r="G355" s="59"/>
      <c r="H355" s="60">
        <f t="shared" si="10"/>
        <v>0</v>
      </c>
      <c r="I355" s="63"/>
      <c r="J355" s="72">
        <f t="shared" si="11"/>
        <v>0</v>
      </c>
    </row>
    <row r="356" spans="1:10" x14ac:dyDescent="0.35">
      <c r="A356" s="7"/>
      <c r="B356" s="7"/>
      <c r="C356" s="7"/>
      <c r="D356" s="59"/>
      <c r="E356" s="8"/>
      <c r="F356" s="59"/>
      <c r="G356" s="59"/>
      <c r="H356" s="60">
        <f t="shared" si="10"/>
        <v>0</v>
      </c>
      <c r="I356" s="63"/>
      <c r="J356" s="72">
        <f t="shared" si="11"/>
        <v>0</v>
      </c>
    </row>
    <row r="357" spans="1:10" x14ac:dyDescent="0.35">
      <c r="A357" s="7"/>
      <c r="B357" s="7"/>
      <c r="C357" s="7"/>
      <c r="D357" s="59"/>
      <c r="E357" s="8"/>
      <c r="F357" s="59"/>
      <c r="G357" s="59"/>
      <c r="H357" s="60">
        <f t="shared" si="10"/>
        <v>0</v>
      </c>
      <c r="I357" s="63"/>
      <c r="J357" s="72">
        <f t="shared" si="11"/>
        <v>0</v>
      </c>
    </row>
    <row r="358" spans="1:10" x14ac:dyDescent="0.35">
      <c r="A358" s="7"/>
      <c r="B358" s="7"/>
      <c r="C358" s="7"/>
      <c r="D358" s="59"/>
      <c r="E358" s="8"/>
      <c r="F358" s="59"/>
      <c r="G358" s="59"/>
      <c r="H358" s="60">
        <f t="shared" si="10"/>
        <v>0</v>
      </c>
      <c r="I358" s="63"/>
      <c r="J358" s="72">
        <f t="shared" si="11"/>
        <v>0</v>
      </c>
    </row>
    <row r="359" spans="1:10" x14ac:dyDescent="0.35">
      <c r="A359" s="7"/>
      <c r="B359" s="7"/>
      <c r="C359" s="7"/>
      <c r="D359" s="59"/>
      <c r="E359" s="8"/>
      <c r="F359" s="59"/>
      <c r="G359" s="59"/>
      <c r="H359" s="60">
        <f t="shared" si="10"/>
        <v>0</v>
      </c>
      <c r="I359" s="63"/>
      <c r="J359" s="72">
        <f t="shared" si="11"/>
        <v>0</v>
      </c>
    </row>
    <row r="360" spans="1:10" x14ac:dyDescent="0.35">
      <c r="A360" s="7"/>
      <c r="B360" s="7"/>
      <c r="C360" s="7"/>
      <c r="D360" s="59"/>
      <c r="E360" s="8"/>
      <c r="F360" s="59"/>
      <c r="G360" s="59"/>
      <c r="H360" s="60">
        <f t="shared" si="10"/>
        <v>0</v>
      </c>
      <c r="I360" s="63"/>
      <c r="J360" s="72">
        <f t="shared" si="11"/>
        <v>0</v>
      </c>
    </row>
    <row r="361" spans="1:10" x14ac:dyDescent="0.35">
      <c r="A361" s="7"/>
      <c r="B361" s="7"/>
      <c r="C361" s="7"/>
      <c r="D361" s="59"/>
      <c r="E361" s="8"/>
      <c r="F361" s="59"/>
      <c r="G361" s="59"/>
      <c r="H361" s="60">
        <f t="shared" si="10"/>
        <v>0</v>
      </c>
      <c r="I361" s="63"/>
      <c r="J361" s="72">
        <f t="shared" si="11"/>
        <v>0</v>
      </c>
    </row>
    <row r="362" spans="1:10" x14ac:dyDescent="0.35">
      <c r="A362" s="7"/>
      <c r="B362" s="7"/>
      <c r="C362" s="7"/>
      <c r="D362" s="59"/>
      <c r="E362" s="8"/>
      <c r="F362" s="59"/>
      <c r="G362" s="59"/>
      <c r="H362" s="60">
        <f t="shared" si="10"/>
        <v>0</v>
      </c>
      <c r="I362" s="63"/>
      <c r="J362" s="72">
        <f t="shared" si="11"/>
        <v>0</v>
      </c>
    </row>
    <row r="363" spans="1:10" x14ac:dyDescent="0.35">
      <c r="A363" s="7"/>
      <c r="B363" s="7"/>
      <c r="C363" s="7"/>
      <c r="D363" s="59"/>
      <c r="E363" s="8"/>
      <c r="F363" s="59"/>
      <c r="G363" s="59"/>
      <c r="H363" s="60">
        <f t="shared" si="10"/>
        <v>0</v>
      </c>
      <c r="I363" s="63"/>
      <c r="J363" s="72">
        <f t="shared" si="11"/>
        <v>0</v>
      </c>
    </row>
    <row r="364" spans="1:10" x14ac:dyDescent="0.35">
      <c r="A364" s="7"/>
      <c r="B364" s="7"/>
      <c r="C364" s="7"/>
      <c r="D364" s="59"/>
      <c r="E364" s="8"/>
      <c r="F364" s="59"/>
      <c r="G364" s="59"/>
      <c r="H364" s="60">
        <f t="shared" si="10"/>
        <v>0</v>
      </c>
      <c r="I364" s="63"/>
      <c r="J364" s="72">
        <f t="shared" si="11"/>
        <v>0</v>
      </c>
    </row>
    <row r="365" spans="1:10" x14ac:dyDescent="0.35">
      <c r="A365" s="7"/>
      <c r="B365" s="7"/>
      <c r="C365" s="7"/>
      <c r="D365" s="59"/>
      <c r="E365" s="8"/>
      <c r="F365" s="59"/>
      <c r="G365" s="59"/>
      <c r="H365" s="60">
        <f t="shared" si="10"/>
        <v>0</v>
      </c>
      <c r="I365" s="63"/>
      <c r="J365" s="72">
        <f t="shared" si="11"/>
        <v>0</v>
      </c>
    </row>
    <row r="366" spans="1:10" x14ac:dyDescent="0.35">
      <c r="A366" s="7"/>
      <c r="B366" s="7"/>
      <c r="C366" s="7"/>
      <c r="D366" s="59"/>
      <c r="E366" s="8"/>
      <c r="F366" s="59"/>
      <c r="G366" s="59"/>
      <c r="H366" s="60">
        <f t="shared" si="10"/>
        <v>0</v>
      </c>
      <c r="I366" s="63"/>
      <c r="J366" s="72">
        <f t="shared" si="11"/>
        <v>0</v>
      </c>
    </row>
    <row r="367" spans="1:10" x14ac:dyDescent="0.35">
      <c r="A367" s="7"/>
      <c r="B367" s="7"/>
      <c r="C367" s="7"/>
      <c r="D367" s="59"/>
      <c r="E367" s="8"/>
      <c r="F367" s="59"/>
      <c r="G367" s="59"/>
      <c r="H367" s="60">
        <f t="shared" si="10"/>
        <v>0</v>
      </c>
      <c r="I367" s="63"/>
      <c r="J367" s="72">
        <f t="shared" si="11"/>
        <v>0</v>
      </c>
    </row>
    <row r="368" spans="1:10" x14ac:dyDescent="0.35">
      <c r="A368" s="7"/>
      <c r="B368" s="7"/>
      <c r="C368" s="7"/>
      <c r="D368" s="59"/>
      <c r="E368" s="8"/>
      <c r="F368" s="59"/>
      <c r="G368" s="59"/>
      <c r="H368" s="60">
        <f t="shared" si="10"/>
        <v>0</v>
      </c>
      <c r="I368" s="63"/>
      <c r="J368" s="72">
        <f t="shared" si="11"/>
        <v>0</v>
      </c>
    </row>
    <row r="369" spans="1:10" x14ac:dyDescent="0.35">
      <c r="A369" s="7"/>
      <c r="B369" s="7"/>
      <c r="C369" s="7"/>
      <c r="D369" s="59"/>
      <c r="E369" s="8"/>
      <c r="F369" s="59"/>
      <c r="G369" s="59"/>
      <c r="H369" s="60">
        <f t="shared" si="10"/>
        <v>0</v>
      </c>
      <c r="I369" s="63"/>
      <c r="J369" s="72">
        <f t="shared" si="11"/>
        <v>0</v>
      </c>
    </row>
    <row r="370" spans="1:10" x14ac:dyDescent="0.35">
      <c r="A370" s="7"/>
      <c r="B370" s="7"/>
      <c r="C370" s="7"/>
      <c r="D370" s="59"/>
      <c r="E370" s="8"/>
      <c r="F370" s="59"/>
      <c r="G370" s="59"/>
      <c r="H370" s="60">
        <f t="shared" si="10"/>
        <v>0</v>
      </c>
      <c r="I370" s="63"/>
      <c r="J370" s="72">
        <f t="shared" si="11"/>
        <v>0</v>
      </c>
    </row>
    <row r="371" spans="1:10" x14ac:dyDescent="0.35">
      <c r="A371" s="7"/>
      <c r="B371" s="7"/>
      <c r="C371" s="7"/>
      <c r="D371" s="59"/>
      <c r="E371" s="8"/>
      <c r="F371" s="59"/>
      <c r="G371" s="59"/>
      <c r="H371" s="60">
        <f t="shared" si="10"/>
        <v>0</v>
      </c>
      <c r="I371" s="63"/>
      <c r="J371" s="72">
        <f t="shared" si="11"/>
        <v>0</v>
      </c>
    </row>
    <row r="372" spans="1:10" x14ac:dyDescent="0.35">
      <c r="A372" s="7"/>
      <c r="B372" s="7"/>
      <c r="C372" s="7"/>
      <c r="D372" s="59"/>
      <c r="E372" s="8"/>
      <c r="F372" s="59"/>
      <c r="G372" s="59"/>
      <c r="H372" s="60">
        <f t="shared" si="10"/>
        <v>0</v>
      </c>
      <c r="I372" s="63"/>
      <c r="J372" s="72">
        <f t="shared" si="11"/>
        <v>0</v>
      </c>
    </row>
    <row r="373" spans="1:10" x14ac:dyDescent="0.35">
      <c r="A373" s="7"/>
      <c r="B373" s="7"/>
      <c r="C373" s="7"/>
      <c r="D373" s="59"/>
      <c r="E373" s="8"/>
      <c r="F373" s="59"/>
      <c r="G373" s="59"/>
      <c r="H373" s="60">
        <f t="shared" si="10"/>
        <v>0</v>
      </c>
      <c r="I373" s="63"/>
      <c r="J373" s="72">
        <f t="shared" si="11"/>
        <v>0</v>
      </c>
    </row>
    <row r="374" spans="1:10" x14ac:dyDescent="0.35">
      <c r="A374" s="7"/>
      <c r="B374" s="7"/>
      <c r="C374" s="7"/>
      <c r="D374" s="59"/>
      <c r="E374" s="8"/>
      <c r="F374" s="59"/>
      <c r="G374" s="59"/>
      <c r="H374" s="60">
        <f t="shared" si="10"/>
        <v>0</v>
      </c>
      <c r="I374" s="63"/>
      <c r="J374" s="72">
        <f t="shared" si="11"/>
        <v>0</v>
      </c>
    </row>
    <row r="375" spans="1:10" x14ac:dyDescent="0.35">
      <c r="A375" s="7"/>
      <c r="B375" s="7"/>
      <c r="C375" s="7"/>
      <c r="D375" s="59"/>
      <c r="E375" s="8"/>
      <c r="F375" s="59"/>
      <c r="G375" s="59"/>
      <c r="H375" s="60">
        <f t="shared" si="10"/>
        <v>0</v>
      </c>
      <c r="I375" s="63"/>
      <c r="J375" s="72">
        <f t="shared" si="11"/>
        <v>0</v>
      </c>
    </row>
    <row r="376" spans="1:10" x14ac:dyDescent="0.35">
      <c r="A376" s="7"/>
      <c r="B376" s="7"/>
      <c r="C376" s="7"/>
      <c r="D376" s="59"/>
      <c r="E376" s="8"/>
      <c r="F376" s="59"/>
      <c r="G376" s="59"/>
      <c r="H376" s="60">
        <f t="shared" si="10"/>
        <v>0</v>
      </c>
      <c r="I376" s="63"/>
      <c r="J376" s="72">
        <f t="shared" si="11"/>
        <v>0</v>
      </c>
    </row>
    <row r="377" spans="1:10" x14ac:dyDescent="0.35">
      <c r="A377" s="7"/>
      <c r="B377" s="7"/>
      <c r="C377" s="7"/>
      <c r="D377" s="59"/>
      <c r="E377" s="8"/>
      <c r="F377" s="59"/>
      <c r="G377" s="59"/>
      <c r="H377" s="60">
        <f t="shared" si="10"/>
        <v>0</v>
      </c>
      <c r="I377" s="63"/>
      <c r="J377" s="72">
        <f t="shared" si="11"/>
        <v>0</v>
      </c>
    </row>
    <row r="378" spans="1:10" x14ac:dyDescent="0.35">
      <c r="A378" s="7"/>
      <c r="B378" s="7"/>
      <c r="C378" s="7"/>
      <c r="D378" s="59"/>
      <c r="E378" s="8"/>
      <c r="F378" s="59"/>
      <c r="G378" s="59"/>
      <c r="H378" s="60">
        <f t="shared" si="10"/>
        <v>0</v>
      </c>
      <c r="I378" s="63"/>
      <c r="J378" s="72">
        <f t="shared" si="11"/>
        <v>0</v>
      </c>
    </row>
    <row r="379" spans="1:10" x14ac:dyDescent="0.35">
      <c r="A379" s="7"/>
      <c r="B379" s="7"/>
      <c r="C379" s="7"/>
      <c r="D379" s="59"/>
      <c r="E379" s="8"/>
      <c r="F379" s="59"/>
      <c r="G379" s="59"/>
      <c r="H379" s="60">
        <f t="shared" si="10"/>
        <v>0</v>
      </c>
      <c r="I379" s="63"/>
      <c r="J379" s="72">
        <f t="shared" si="11"/>
        <v>0</v>
      </c>
    </row>
    <row r="380" spans="1:10" x14ac:dyDescent="0.35">
      <c r="A380" s="7"/>
      <c r="B380" s="7"/>
      <c r="C380" s="7"/>
      <c r="D380" s="59"/>
      <c r="E380" s="8"/>
      <c r="F380" s="59"/>
      <c r="G380" s="59"/>
      <c r="H380" s="60">
        <f t="shared" si="10"/>
        <v>0</v>
      </c>
      <c r="I380" s="63"/>
      <c r="J380" s="72">
        <f t="shared" si="11"/>
        <v>0</v>
      </c>
    </row>
    <row r="381" spans="1:10" x14ac:dyDescent="0.35">
      <c r="A381" s="7"/>
      <c r="B381" s="7"/>
      <c r="C381" s="7"/>
      <c r="D381" s="59"/>
      <c r="E381" s="8"/>
      <c r="F381" s="59"/>
      <c r="G381" s="59"/>
      <c r="H381" s="60">
        <f t="shared" si="10"/>
        <v>0</v>
      </c>
      <c r="I381" s="63"/>
      <c r="J381" s="72">
        <f t="shared" si="11"/>
        <v>0</v>
      </c>
    </row>
    <row r="382" spans="1:10" x14ac:dyDescent="0.35">
      <c r="A382" s="7"/>
      <c r="B382" s="7"/>
      <c r="C382" s="7"/>
      <c r="D382" s="59"/>
      <c r="E382" s="8"/>
      <c r="F382" s="59"/>
      <c r="G382" s="59"/>
      <c r="H382" s="60">
        <f t="shared" si="10"/>
        <v>0</v>
      </c>
      <c r="I382" s="63"/>
      <c r="J382" s="72">
        <f t="shared" si="11"/>
        <v>0</v>
      </c>
    </row>
    <row r="383" spans="1:10" x14ac:dyDescent="0.35">
      <c r="A383" s="7"/>
      <c r="B383" s="7"/>
      <c r="C383" s="7"/>
      <c r="D383" s="59"/>
      <c r="E383" s="8"/>
      <c r="F383" s="59"/>
      <c r="G383" s="59"/>
      <c r="H383" s="60">
        <f t="shared" si="10"/>
        <v>0</v>
      </c>
      <c r="I383" s="63"/>
      <c r="J383" s="72">
        <f t="shared" si="11"/>
        <v>0</v>
      </c>
    </row>
    <row r="384" spans="1:10" x14ac:dyDescent="0.35">
      <c r="A384" s="7"/>
      <c r="B384" s="7"/>
      <c r="C384" s="7"/>
      <c r="D384" s="59"/>
      <c r="E384" s="8"/>
      <c r="F384" s="59"/>
      <c r="G384" s="59"/>
      <c r="H384" s="60">
        <f t="shared" si="10"/>
        <v>0</v>
      </c>
      <c r="I384" s="63"/>
      <c r="J384" s="72">
        <f t="shared" si="11"/>
        <v>0</v>
      </c>
    </row>
    <row r="385" spans="1:10" x14ac:dyDescent="0.35">
      <c r="A385" s="7"/>
      <c r="B385" s="7"/>
      <c r="C385" s="7"/>
      <c r="D385" s="59"/>
      <c r="E385" s="8"/>
      <c r="F385" s="59"/>
      <c r="G385" s="59"/>
      <c r="H385" s="60">
        <f t="shared" si="10"/>
        <v>0</v>
      </c>
      <c r="I385" s="63"/>
      <c r="J385" s="72">
        <f t="shared" si="11"/>
        <v>0</v>
      </c>
    </row>
    <row r="386" spans="1:10" x14ac:dyDescent="0.35">
      <c r="A386" s="7"/>
      <c r="B386" s="7"/>
      <c r="C386" s="7"/>
      <c r="D386" s="59"/>
      <c r="E386" s="8"/>
      <c r="F386" s="59"/>
      <c r="G386" s="59"/>
      <c r="H386" s="60">
        <f t="shared" si="10"/>
        <v>0</v>
      </c>
      <c r="I386" s="63"/>
      <c r="J386" s="72">
        <f t="shared" si="11"/>
        <v>0</v>
      </c>
    </row>
    <row r="387" spans="1:10" x14ac:dyDescent="0.35">
      <c r="A387" s="7"/>
      <c r="B387" s="7"/>
      <c r="C387" s="7"/>
      <c r="D387" s="59"/>
      <c r="E387" s="8"/>
      <c r="F387" s="59"/>
      <c r="G387" s="59"/>
      <c r="H387" s="60">
        <f t="shared" si="10"/>
        <v>0</v>
      </c>
      <c r="I387" s="63"/>
      <c r="J387" s="72">
        <f t="shared" si="11"/>
        <v>0</v>
      </c>
    </row>
    <row r="388" spans="1:10" x14ac:dyDescent="0.35">
      <c r="A388" s="7"/>
      <c r="B388" s="7"/>
      <c r="C388" s="7"/>
      <c r="D388" s="59"/>
      <c r="E388" s="8"/>
      <c r="F388" s="59"/>
      <c r="G388" s="59"/>
      <c r="H388" s="60">
        <f t="shared" si="10"/>
        <v>0</v>
      </c>
      <c r="I388" s="63"/>
      <c r="J388" s="72">
        <f t="shared" si="11"/>
        <v>0</v>
      </c>
    </row>
    <row r="389" spans="1:10" x14ac:dyDescent="0.35">
      <c r="A389" s="7"/>
      <c r="B389" s="7"/>
      <c r="C389" s="7"/>
      <c r="D389" s="59"/>
      <c r="E389" s="8"/>
      <c r="F389" s="59"/>
      <c r="G389" s="59"/>
      <c r="H389" s="60">
        <f t="shared" si="10"/>
        <v>0</v>
      </c>
      <c r="I389" s="63"/>
      <c r="J389" s="72">
        <f t="shared" si="11"/>
        <v>0</v>
      </c>
    </row>
    <row r="390" spans="1:10" x14ac:dyDescent="0.35">
      <c r="A390" s="7"/>
      <c r="B390" s="7"/>
      <c r="C390" s="7"/>
      <c r="D390" s="59"/>
      <c r="E390" s="8"/>
      <c r="F390" s="59"/>
      <c r="G390" s="59"/>
      <c r="H390" s="60">
        <f t="shared" si="10"/>
        <v>0</v>
      </c>
      <c r="I390" s="63"/>
      <c r="J390" s="72">
        <f t="shared" si="11"/>
        <v>0</v>
      </c>
    </row>
    <row r="391" spans="1:10" x14ac:dyDescent="0.35">
      <c r="A391" s="7"/>
      <c r="B391" s="7"/>
      <c r="C391" s="7"/>
      <c r="D391" s="59"/>
      <c r="E391" s="8"/>
      <c r="F391" s="59"/>
      <c r="G391" s="59"/>
      <c r="H391" s="60">
        <f t="shared" si="10"/>
        <v>0</v>
      </c>
      <c r="I391" s="63"/>
      <c r="J391" s="72">
        <f t="shared" si="11"/>
        <v>0</v>
      </c>
    </row>
    <row r="392" spans="1:10" x14ac:dyDescent="0.35">
      <c r="A392" s="7"/>
      <c r="B392" s="7"/>
      <c r="C392" s="7"/>
      <c r="D392" s="59"/>
      <c r="E392" s="8"/>
      <c r="F392" s="59"/>
      <c r="G392" s="59"/>
      <c r="H392" s="60">
        <f t="shared" si="10"/>
        <v>0</v>
      </c>
      <c r="I392" s="63"/>
      <c r="J392" s="72">
        <f t="shared" si="11"/>
        <v>0</v>
      </c>
    </row>
    <row r="393" spans="1:10" x14ac:dyDescent="0.35">
      <c r="A393" s="7"/>
      <c r="B393" s="7"/>
      <c r="C393" s="7"/>
      <c r="D393" s="59"/>
      <c r="E393" s="8"/>
      <c r="F393" s="59"/>
      <c r="G393" s="59"/>
      <c r="H393" s="60">
        <f t="shared" ref="H393:H447" si="12">F393*G393</f>
        <v>0</v>
      </c>
      <c r="I393" s="63"/>
      <c r="J393" s="72">
        <f t="shared" ref="J393:J447" si="13">H393-I393</f>
        <v>0</v>
      </c>
    </row>
    <row r="394" spans="1:10" x14ac:dyDescent="0.35">
      <c r="A394" s="7"/>
      <c r="B394" s="7"/>
      <c r="C394" s="7"/>
      <c r="D394" s="59"/>
      <c r="E394" s="8"/>
      <c r="F394" s="59"/>
      <c r="G394" s="59"/>
      <c r="H394" s="60">
        <f t="shared" si="12"/>
        <v>0</v>
      </c>
      <c r="I394" s="63"/>
      <c r="J394" s="72">
        <f t="shared" si="13"/>
        <v>0</v>
      </c>
    </row>
    <row r="395" spans="1:10" x14ac:dyDescent="0.35">
      <c r="A395" s="7"/>
      <c r="B395" s="7"/>
      <c r="C395" s="7"/>
      <c r="D395" s="59"/>
      <c r="E395" s="8"/>
      <c r="F395" s="59"/>
      <c r="G395" s="59"/>
      <c r="H395" s="60">
        <f t="shared" si="12"/>
        <v>0</v>
      </c>
      <c r="I395" s="63"/>
      <c r="J395" s="72">
        <f t="shared" si="13"/>
        <v>0</v>
      </c>
    </row>
    <row r="396" spans="1:10" x14ac:dyDescent="0.35">
      <c r="A396" s="7"/>
      <c r="B396" s="7"/>
      <c r="C396" s="7"/>
      <c r="D396" s="59"/>
      <c r="E396" s="8"/>
      <c r="F396" s="59"/>
      <c r="G396" s="59"/>
      <c r="H396" s="60">
        <f t="shared" si="12"/>
        <v>0</v>
      </c>
      <c r="I396" s="63"/>
      <c r="J396" s="72">
        <f t="shared" si="13"/>
        <v>0</v>
      </c>
    </row>
    <row r="397" spans="1:10" x14ac:dyDescent="0.35">
      <c r="A397" s="7"/>
      <c r="B397" s="7"/>
      <c r="C397" s="7"/>
      <c r="D397" s="59"/>
      <c r="E397" s="8"/>
      <c r="F397" s="59"/>
      <c r="G397" s="59"/>
      <c r="H397" s="60">
        <f t="shared" si="12"/>
        <v>0</v>
      </c>
      <c r="I397" s="63"/>
      <c r="J397" s="72">
        <f t="shared" si="13"/>
        <v>0</v>
      </c>
    </row>
    <row r="398" spans="1:10" x14ac:dyDescent="0.35">
      <c r="A398" s="7"/>
      <c r="B398" s="7"/>
      <c r="C398" s="7"/>
      <c r="D398" s="59"/>
      <c r="E398" s="8"/>
      <c r="F398" s="59"/>
      <c r="G398" s="59"/>
      <c r="H398" s="60">
        <f t="shared" si="12"/>
        <v>0</v>
      </c>
      <c r="I398" s="63"/>
      <c r="J398" s="72">
        <f t="shared" si="13"/>
        <v>0</v>
      </c>
    </row>
    <row r="399" spans="1:10" x14ac:dyDescent="0.35">
      <c r="A399" s="7"/>
      <c r="B399" s="7"/>
      <c r="C399" s="7"/>
      <c r="D399" s="59"/>
      <c r="E399" s="8"/>
      <c r="F399" s="59"/>
      <c r="G399" s="59"/>
      <c r="H399" s="60">
        <f t="shared" si="12"/>
        <v>0</v>
      </c>
      <c r="I399" s="63"/>
      <c r="J399" s="72">
        <f t="shared" si="13"/>
        <v>0</v>
      </c>
    </row>
    <row r="400" spans="1:10" x14ac:dyDescent="0.35">
      <c r="A400" s="7"/>
      <c r="B400" s="7"/>
      <c r="C400" s="7"/>
      <c r="D400" s="59"/>
      <c r="E400" s="8"/>
      <c r="F400" s="59"/>
      <c r="G400" s="59"/>
      <c r="H400" s="60">
        <f t="shared" si="12"/>
        <v>0</v>
      </c>
      <c r="I400" s="63"/>
      <c r="J400" s="72">
        <f t="shared" si="13"/>
        <v>0</v>
      </c>
    </row>
    <row r="401" spans="1:10" x14ac:dyDescent="0.35">
      <c r="A401" s="7"/>
      <c r="B401" s="7"/>
      <c r="C401" s="7"/>
      <c r="D401" s="59"/>
      <c r="E401" s="8"/>
      <c r="F401" s="59"/>
      <c r="G401" s="59"/>
      <c r="H401" s="60">
        <f t="shared" si="12"/>
        <v>0</v>
      </c>
      <c r="I401" s="63"/>
      <c r="J401" s="72">
        <f t="shared" si="13"/>
        <v>0</v>
      </c>
    </row>
    <row r="402" spans="1:10" x14ac:dyDescent="0.35">
      <c r="A402" s="7"/>
      <c r="B402" s="7"/>
      <c r="C402" s="7"/>
      <c r="D402" s="59"/>
      <c r="E402" s="8"/>
      <c r="F402" s="59"/>
      <c r="G402" s="59"/>
      <c r="H402" s="60">
        <f t="shared" si="12"/>
        <v>0</v>
      </c>
      <c r="I402" s="63"/>
      <c r="J402" s="72">
        <f t="shared" si="13"/>
        <v>0</v>
      </c>
    </row>
    <row r="403" spans="1:10" x14ac:dyDescent="0.35">
      <c r="A403" s="7"/>
      <c r="B403" s="7"/>
      <c r="C403" s="7"/>
      <c r="D403" s="59"/>
      <c r="E403" s="8"/>
      <c r="F403" s="59"/>
      <c r="G403" s="59"/>
      <c r="H403" s="60">
        <f t="shared" si="12"/>
        <v>0</v>
      </c>
      <c r="I403" s="63"/>
      <c r="J403" s="72">
        <f t="shared" si="13"/>
        <v>0</v>
      </c>
    </row>
    <row r="404" spans="1:10" x14ac:dyDescent="0.35">
      <c r="A404" s="7"/>
      <c r="B404" s="7"/>
      <c r="C404" s="7"/>
      <c r="D404" s="59"/>
      <c r="E404" s="8"/>
      <c r="F404" s="59"/>
      <c r="G404" s="59"/>
      <c r="H404" s="60">
        <f t="shared" si="12"/>
        <v>0</v>
      </c>
      <c r="I404" s="63"/>
      <c r="J404" s="72">
        <f t="shared" si="13"/>
        <v>0</v>
      </c>
    </row>
    <row r="405" spans="1:10" x14ac:dyDescent="0.35">
      <c r="A405" s="7"/>
      <c r="B405" s="7"/>
      <c r="C405" s="7"/>
      <c r="D405" s="59"/>
      <c r="E405" s="8"/>
      <c r="F405" s="59"/>
      <c r="G405" s="59"/>
      <c r="H405" s="60">
        <f t="shared" si="12"/>
        <v>0</v>
      </c>
      <c r="I405" s="63"/>
      <c r="J405" s="72">
        <f t="shared" si="13"/>
        <v>0</v>
      </c>
    </row>
    <row r="406" spans="1:10" x14ac:dyDescent="0.35">
      <c r="A406" s="7"/>
      <c r="B406" s="7"/>
      <c r="C406" s="7"/>
      <c r="D406" s="59"/>
      <c r="E406" s="8"/>
      <c r="F406" s="59"/>
      <c r="G406" s="59"/>
      <c r="H406" s="60">
        <f t="shared" si="12"/>
        <v>0</v>
      </c>
      <c r="I406" s="63"/>
      <c r="J406" s="72">
        <f t="shared" si="13"/>
        <v>0</v>
      </c>
    </row>
    <row r="407" spans="1:10" x14ac:dyDescent="0.35">
      <c r="A407" s="7"/>
      <c r="B407" s="7"/>
      <c r="C407" s="7"/>
      <c r="D407" s="59"/>
      <c r="E407" s="8"/>
      <c r="F407" s="59"/>
      <c r="G407" s="59"/>
      <c r="H407" s="60">
        <f t="shared" si="12"/>
        <v>0</v>
      </c>
      <c r="I407" s="63"/>
      <c r="J407" s="72">
        <f t="shared" si="13"/>
        <v>0</v>
      </c>
    </row>
    <row r="408" spans="1:10" x14ac:dyDescent="0.35">
      <c r="A408" s="7"/>
      <c r="B408" s="7"/>
      <c r="C408" s="7"/>
      <c r="D408" s="59"/>
      <c r="E408" s="8"/>
      <c r="F408" s="59"/>
      <c r="G408" s="59"/>
      <c r="H408" s="60">
        <f t="shared" si="12"/>
        <v>0</v>
      </c>
      <c r="I408" s="63"/>
      <c r="J408" s="72">
        <f t="shared" si="13"/>
        <v>0</v>
      </c>
    </row>
    <row r="409" spans="1:10" x14ac:dyDescent="0.35">
      <c r="A409" s="7"/>
      <c r="B409" s="7"/>
      <c r="C409" s="7"/>
      <c r="D409" s="59"/>
      <c r="E409" s="8"/>
      <c r="F409" s="59"/>
      <c r="G409" s="59"/>
      <c r="H409" s="60">
        <f t="shared" si="12"/>
        <v>0</v>
      </c>
      <c r="I409" s="63"/>
      <c r="J409" s="72">
        <f t="shared" si="13"/>
        <v>0</v>
      </c>
    </row>
    <row r="410" spans="1:10" x14ac:dyDescent="0.35">
      <c r="A410" s="7"/>
      <c r="B410" s="7"/>
      <c r="C410" s="7"/>
      <c r="D410" s="59"/>
      <c r="E410" s="8"/>
      <c r="F410" s="59"/>
      <c r="G410" s="59"/>
      <c r="H410" s="60">
        <f t="shared" si="12"/>
        <v>0</v>
      </c>
      <c r="I410" s="63"/>
      <c r="J410" s="72">
        <f t="shared" si="13"/>
        <v>0</v>
      </c>
    </row>
    <row r="411" spans="1:10" x14ac:dyDescent="0.35">
      <c r="A411" s="7"/>
      <c r="B411" s="7"/>
      <c r="C411" s="7"/>
      <c r="D411" s="59"/>
      <c r="E411" s="8"/>
      <c r="F411" s="59"/>
      <c r="G411" s="59"/>
      <c r="H411" s="60">
        <f t="shared" si="12"/>
        <v>0</v>
      </c>
      <c r="I411" s="63"/>
      <c r="J411" s="72">
        <f t="shared" si="13"/>
        <v>0</v>
      </c>
    </row>
    <row r="412" spans="1:10" x14ac:dyDescent="0.35">
      <c r="A412" s="7"/>
      <c r="B412" s="7"/>
      <c r="C412" s="7"/>
      <c r="D412" s="59"/>
      <c r="E412" s="8"/>
      <c r="F412" s="59"/>
      <c r="G412" s="59"/>
      <c r="H412" s="60">
        <f t="shared" si="12"/>
        <v>0</v>
      </c>
      <c r="I412" s="63"/>
      <c r="J412" s="72">
        <f t="shared" si="13"/>
        <v>0</v>
      </c>
    </row>
    <row r="413" spans="1:10" x14ac:dyDescent="0.35">
      <c r="A413" s="7"/>
      <c r="B413" s="7"/>
      <c r="C413" s="7"/>
      <c r="D413" s="59"/>
      <c r="E413" s="8"/>
      <c r="F413" s="59"/>
      <c r="G413" s="59"/>
      <c r="H413" s="60">
        <f t="shared" si="12"/>
        <v>0</v>
      </c>
      <c r="I413" s="63"/>
      <c r="J413" s="72">
        <f t="shared" si="13"/>
        <v>0</v>
      </c>
    </row>
    <row r="414" spans="1:10" x14ac:dyDescent="0.35">
      <c r="A414" s="7"/>
      <c r="B414" s="7"/>
      <c r="C414" s="7"/>
      <c r="D414" s="59"/>
      <c r="E414" s="8"/>
      <c r="F414" s="59"/>
      <c r="G414" s="59"/>
      <c r="H414" s="60">
        <f t="shared" si="12"/>
        <v>0</v>
      </c>
      <c r="I414" s="63"/>
      <c r="J414" s="72">
        <f t="shared" si="13"/>
        <v>0</v>
      </c>
    </row>
    <row r="415" spans="1:10" x14ac:dyDescent="0.35">
      <c r="A415" s="7"/>
      <c r="B415" s="7"/>
      <c r="C415" s="7"/>
      <c r="D415" s="59"/>
      <c r="E415" s="8"/>
      <c r="F415" s="59"/>
      <c r="G415" s="59"/>
      <c r="H415" s="60">
        <f t="shared" si="12"/>
        <v>0</v>
      </c>
      <c r="I415" s="63"/>
      <c r="J415" s="72">
        <f t="shared" si="13"/>
        <v>0</v>
      </c>
    </row>
    <row r="416" spans="1:10" x14ac:dyDescent="0.35">
      <c r="A416" s="7"/>
      <c r="B416" s="7"/>
      <c r="C416" s="7"/>
      <c r="D416" s="59"/>
      <c r="E416" s="8"/>
      <c r="F416" s="59"/>
      <c r="G416" s="59"/>
      <c r="H416" s="60">
        <f t="shared" si="12"/>
        <v>0</v>
      </c>
      <c r="I416" s="63"/>
      <c r="J416" s="72">
        <f t="shared" si="13"/>
        <v>0</v>
      </c>
    </row>
    <row r="417" spans="1:10" x14ac:dyDescent="0.35">
      <c r="A417" s="7"/>
      <c r="B417" s="7"/>
      <c r="C417" s="7"/>
      <c r="D417" s="59"/>
      <c r="E417" s="8"/>
      <c r="F417" s="59"/>
      <c r="G417" s="59"/>
      <c r="H417" s="60">
        <f t="shared" si="12"/>
        <v>0</v>
      </c>
      <c r="I417" s="63"/>
      <c r="J417" s="72">
        <f t="shared" si="13"/>
        <v>0</v>
      </c>
    </row>
    <row r="418" spans="1:10" x14ac:dyDescent="0.35">
      <c r="A418" s="7"/>
      <c r="B418" s="7"/>
      <c r="C418" s="7"/>
      <c r="D418" s="59"/>
      <c r="E418" s="8"/>
      <c r="F418" s="59"/>
      <c r="G418" s="59"/>
      <c r="H418" s="60">
        <f t="shared" si="12"/>
        <v>0</v>
      </c>
      <c r="I418" s="63"/>
      <c r="J418" s="72">
        <f t="shared" si="13"/>
        <v>0</v>
      </c>
    </row>
    <row r="419" spans="1:10" x14ac:dyDescent="0.35">
      <c r="A419" s="7"/>
      <c r="B419" s="7"/>
      <c r="C419" s="7"/>
      <c r="D419" s="59"/>
      <c r="E419" s="8"/>
      <c r="F419" s="59"/>
      <c r="G419" s="59"/>
      <c r="H419" s="60">
        <f t="shared" si="12"/>
        <v>0</v>
      </c>
      <c r="I419" s="63"/>
      <c r="J419" s="72">
        <f t="shared" si="13"/>
        <v>0</v>
      </c>
    </row>
    <row r="420" spans="1:10" x14ac:dyDescent="0.35">
      <c r="A420" s="7"/>
      <c r="B420" s="7"/>
      <c r="C420" s="7"/>
      <c r="D420" s="59"/>
      <c r="E420" s="8"/>
      <c r="F420" s="59"/>
      <c r="G420" s="59"/>
      <c r="H420" s="60">
        <f t="shared" si="12"/>
        <v>0</v>
      </c>
      <c r="I420" s="63"/>
      <c r="J420" s="72">
        <f t="shared" si="13"/>
        <v>0</v>
      </c>
    </row>
    <row r="421" spans="1:10" x14ac:dyDescent="0.35">
      <c r="A421" s="7"/>
      <c r="B421" s="7"/>
      <c r="C421" s="7"/>
      <c r="D421" s="59"/>
      <c r="E421" s="8"/>
      <c r="F421" s="59"/>
      <c r="G421" s="59"/>
      <c r="H421" s="60">
        <f t="shared" si="12"/>
        <v>0</v>
      </c>
      <c r="I421" s="63"/>
      <c r="J421" s="72">
        <f t="shared" si="13"/>
        <v>0</v>
      </c>
    </row>
    <row r="422" spans="1:10" x14ac:dyDescent="0.35">
      <c r="A422" s="7"/>
      <c r="B422" s="7"/>
      <c r="C422" s="7"/>
      <c r="D422" s="59"/>
      <c r="E422" s="8"/>
      <c r="F422" s="59"/>
      <c r="G422" s="59"/>
      <c r="H422" s="60">
        <f t="shared" si="12"/>
        <v>0</v>
      </c>
      <c r="I422" s="63"/>
      <c r="J422" s="72">
        <f t="shared" si="13"/>
        <v>0</v>
      </c>
    </row>
    <row r="423" spans="1:10" x14ac:dyDescent="0.35">
      <c r="A423" s="7"/>
      <c r="B423" s="7"/>
      <c r="C423" s="7"/>
      <c r="D423" s="59"/>
      <c r="E423" s="8"/>
      <c r="F423" s="59"/>
      <c r="G423" s="59"/>
      <c r="H423" s="60">
        <f t="shared" si="12"/>
        <v>0</v>
      </c>
      <c r="I423" s="63"/>
      <c r="J423" s="72">
        <f t="shared" si="13"/>
        <v>0</v>
      </c>
    </row>
    <row r="424" spans="1:10" x14ac:dyDescent="0.35">
      <c r="A424" s="7"/>
      <c r="B424" s="7"/>
      <c r="C424" s="7"/>
      <c r="D424" s="59"/>
      <c r="E424" s="8"/>
      <c r="F424" s="59"/>
      <c r="G424" s="59"/>
      <c r="H424" s="60">
        <f t="shared" si="12"/>
        <v>0</v>
      </c>
      <c r="I424" s="63"/>
      <c r="J424" s="72">
        <f t="shared" si="13"/>
        <v>0</v>
      </c>
    </row>
    <row r="425" spans="1:10" x14ac:dyDescent="0.35">
      <c r="A425" s="7"/>
      <c r="B425" s="7"/>
      <c r="C425" s="7"/>
      <c r="D425" s="59"/>
      <c r="E425" s="8"/>
      <c r="F425" s="59"/>
      <c r="G425" s="59"/>
      <c r="H425" s="60">
        <f t="shared" si="12"/>
        <v>0</v>
      </c>
      <c r="I425" s="63"/>
      <c r="J425" s="72">
        <f t="shared" si="13"/>
        <v>0</v>
      </c>
    </row>
    <row r="426" spans="1:10" x14ac:dyDescent="0.35">
      <c r="A426" s="7"/>
      <c r="B426" s="7"/>
      <c r="C426" s="7"/>
      <c r="D426" s="59"/>
      <c r="E426" s="8"/>
      <c r="F426" s="59"/>
      <c r="G426" s="59"/>
      <c r="H426" s="60">
        <f t="shared" si="12"/>
        <v>0</v>
      </c>
      <c r="I426" s="63"/>
      <c r="J426" s="72">
        <f t="shared" si="13"/>
        <v>0</v>
      </c>
    </row>
    <row r="427" spans="1:10" x14ac:dyDescent="0.35">
      <c r="A427" s="7"/>
      <c r="B427" s="7"/>
      <c r="C427" s="7"/>
      <c r="D427" s="59"/>
      <c r="E427" s="8"/>
      <c r="F427" s="59"/>
      <c r="G427" s="59"/>
      <c r="H427" s="60">
        <f t="shared" si="12"/>
        <v>0</v>
      </c>
      <c r="I427" s="63"/>
      <c r="J427" s="72">
        <f t="shared" si="13"/>
        <v>0</v>
      </c>
    </row>
    <row r="428" spans="1:10" x14ac:dyDescent="0.35">
      <c r="A428" s="7"/>
      <c r="B428" s="7"/>
      <c r="C428" s="7"/>
      <c r="D428" s="59"/>
      <c r="E428" s="8"/>
      <c r="F428" s="59"/>
      <c r="G428" s="59"/>
      <c r="H428" s="60">
        <f t="shared" si="12"/>
        <v>0</v>
      </c>
      <c r="I428" s="63"/>
      <c r="J428" s="72">
        <f t="shared" si="13"/>
        <v>0</v>
      </c>
    </row>
    <row r="429" spans="1:10" x14ac:dyDescent="0.35">
      <c r="A429" s="7"/>
      <c r="B429" s="7"/>
      <c r="C429" s="7"/>
      <c r="D429" s="59"/>
      <c r="E429" s="8"/>
      <c r="F429" s="59"/>
      <c r="G429" s="59"/>
      <c r="H429" s="60">
        <f t="shared" si="12"/>
        <v>0</v>
      </c>
      <c r="I429" s="63"/>
      <c r="J429" s="72">
        <f t="shared" si="13"/>
        <v>0</v>
      </c>
    </row>
    <row r="430" spans="1:10" x14ac:dyDescent="0.35">
      <c r="A430" s="7"/>
      <c r="B430" s="7"/>
      <c r="C430" s="7"/>
      <c r="D430" s="59"/>
      <c r="E430" s="8"/>
      <c r="F430" s="59"/>
      <c r="G430" s="59"/>
      <c r="H430" s="60">
        <f t="shared" si="12"/>
        <v>0</v>
      </c>
      <c r="I430" s="63"/>
      <c r="J430" s="72">
        <f t="shared" si="13"/>
        <v>0</v>
      </c>
    </row>
    <row r="431" spans="1:10" x14ac:dyDescent="0.35">
      <c r="A431" s="7"/>
      <c r="B431" s="7"/>
      <c r="C431" s="7"/>
      <c r="D431" s="59"/>
      <c r="E431" s="8"/>
      <c r="F431" s="59"/>
      <c r="G431" s="59"/>
      <c r="H431" s="60">
        <f t="shared" si="12"/>
        <v>0</v>
      </c>
      <c r="I431" s="63"/>
      <c r="J431" s="72">
        <f t="shared" si="13"/>
        <v>0</v>
      </c>
    </row>
    <row r="432" spans="1:10" x14ac:dyDescent="0.35">
      <c r="A432" s="7"/>
      <c r="B432" s="7"/>
      <c r="C432" s="7"/>
      <c r="D432" s="59"/>
      <c r="E432" s="8"/>
      <c r="F432" s="59"/>
      <c r="G432" s="59"/>
      <c r="H432" s="60">
        <f t="shared" si="12"/>
        <v>0</v>
      </c>
      <c r="I432" s="63"/>
      <c r="J432" s="72">
        <f t="shared" si="13"/>
        <v>0</v>
      </c>
    </row>
    <row r="433" spans="1:10" x14ac:dyDescent="0.35">
      <c r="A433" s="7"/>
      <c r="B433" s="7"/>
      <c r="C433" s="7"/>
      <c r="D433" s="59"/>
      <c r="E433" s="8"/>
      <c r="F433" s="59"/>
      <c r="G433" s="59"/>
      <c r="H433" s="60">
        <f t="shared" si="12"/>
        <v>0</v>
      </c>
      <c r="I433" s="63"/>
      <c r="J433" s="72">
        <f t="shared" si="13"/>
        <v>0</v>
      </c>
    </row>
    <row r="434" spans="1:10" x14ac:dyDescent="0.35">
      <c r="A434" s="7"/>
      <c r="B434" s="7"/>
      <c r="C434" s="7"/>
      <c r="D434" s="59"/>
      <c r="E434" s="8"/>
      <c r="F434" s="59"/>
      <c r="G434" s="59"/>
      <c r="H434" s="60">
        <f t="shared" si="12"/>
        <v>0</v>
      </c>
      <c r="I434" s="63"/>
      <c r="J434" s="72">
        <f t="shared" si="13"/>
        <v>0</v>
      </c>
    </row>
    <row r="435" spans="1:10" x14ac:dyDescent="0.35">
      <c r="A435" s="7"/>
      <c r="B435" s="7"/>
      <c r="C435" s="7"/>
      <c r="D435" s="59"/>
      <c r="E435" s="8"/>
      <c r="F435" s="59"/>
      <c r="G435" s="59"/>
      <c r="H435" s="60">
        <f t="shared" si="12"/>
        <v>0</v>
      </c>
      <c r="I435" s="63"/>
      <c r="J435" s="72">
        <f t="shared" si="13"/>
        <v>0</v>
      </c>
    </row>
    <row r="436" spans="1:10" x14ac:dyDescent="0.35">
      <c r="A436" s="7"/>
      <c r="B436" s="7"/>
      <c r="C436" s="7"/>
      <c r="D436" s="59"/>
      <c r="E436" s="8"/>
      <c r="F436" s="59"/>
      <c r="G436" s="59"/>
      <c r="H436" s="60">
        <f t="shared" si="12"/>
        <v>0</v>
      </c>
      <c r="I436" s="63"/>
      <c r="J436" s="72">
        <f t="shared" si="13"/>
        <v>0</v>
      </c>
    </row>
    <row r="437" spans="1:10" x14ac:dyDescent="0.35">
      <c r="A437" s="7"/>
      <c r="B437" s="7"/>
      <c r="C437" s="7"/>
      <c r="D437" s="59"/>
      <c r="E437" s="8"/>
      <c r="F437" s="59"/>
      <c r="G437" s="59"/>
      <c r="H437" s="60">
        <f t="shared" si="12"/>
        <v>0</v>
      </c>
      <c r="I437" s="63"/>
      <c r="J437" s="72">
        <f t="shared" si="13"/>
        <v>0</v>
      </c>
    </row>
    <row r="438" spans="1:10" x14ac:dyDescent="0.35">
      <c r="A438" s="7"/>
      <c r="B438" s="7"/>
      <c r="C438" s="7"/>
      <c r="D438" s="59"/>
      <c r="E438" s="8"/>
      <c r="F438" s="59"/>
      <c r="G438" s="59"/>
      <c r="H438" s="60">
        <f t="shared" si="12"/>
        <v>0</v>
      </c>
      <c r="I438" s="63"/>
      <c r="J438" s="72">
        <f t="shared" si="13"/>
        <v>0</v>
      </c>
    </row>
    <row r="439" spans="1:10" x14ac:dyDescent="0.35">
      <c r="A439" s="7"/>
      <c r="B439" s="7"/>
      <c r="C439" s="7"/>
      <c r="D439" s="59"/>
      <c r="E439" s="8"/>
      <c r="F439" s="59"/>
      <c r="G439" s="59"/>
      <c r="H439" s="60">
        <f t="shared" si="12"/>
        <v>0</v>
      </c>
      <c r="I439" s="63"/>
      <c r="J439" s="72">
        <f t="shared" si="13"/>
        <v>0</v>
      </c>
    </row>
    <row r="440" spans="1:10" x14ac:dyDescent="0.35">
      <c r="A440" s="7"/>
      <c r="B440" s="7"/>
      <c r="C440" s="7"/>
      <c r="D440" s="59"/>
      <c r="E440" s="8"/>
      <c r="F440" s="59"/>
      <c r="G440" s="59"/>
      <c r="H440" s="60">
        <f t="shared" si="12"/>
        <v>0</v>
      </c>
      <c r="I440" s="63"/>
      <c r="J440" s="72">
        <f t="shared" si="13"/>
        <v>0</v>
      </c>
    </row>
    <row r="441" spans="1:10" x14ac:dyDescent="0.35">
      <c r="A441" s="7"/>
      <c r="B441" s="7"/>
      <c r="C441" s="7"/>
      <c r="D441" s="59"/>
      <c r="E441" s="8"/>
      <c r="F441" s="59"/>
      <c r="G441" s="59"/>
      <c r="H441" s="60">
        <f t="shared" si="12"/>
        <v>0</v>
      </c>
      <c r="I441" s="63"/>
      <c r="J441" s="72">
        <f t="shared" si="13"/>
        <v>0</v>
      </c>
    </row>
    <row r="442" spans="1:10" x14ac:dyDescent="0.35">
      <c r="A442" s="7"/>
      <c r="B442" s="7"/>
      <c r="C442" s="7"/>
      <c r="D442" s="59"/>
      <c r="E442" s="8"/>
      <c r="F442" s="59"/>
      <c r="G442" s="59"/>
      <c r="H442" s="60">
        <f t="shared" si="12"/>
        <v>0</v>
      </c>
      <c r="I442" s="63"/>
      <c r="J442" s="72">
        <f t="shared" si="13"/>
        <v>0</v>
      </c>
    </row>
    <row r="443" spans="1:10" x14ac:dyDescent="0.35">
      <c r="A443" s="7"/>
      <c r="B443" s="7"/>
      <c r="C443" s="7"/>
      <c r="D443" s="59"/>
      <c r="E443" s="8"/>
      <c r="F443" s="59"/>
      <c r="G443" s="59"/>
      <c r="H443" s="60">
        <f t="shared" si="12"/>
        <v>0</v>
      </c>
      <c r="I443" s="63"/>
      <c r="J443" s="72">
        <f t="shared" si="13"/>
        <v>0</v>
      </c>
    </row>
    <row r="444" spans="1:10" x14ac:dyDescent="0.35">
      <c r="A444" s="7"/>
      <c r="B444" s="7"/>
      <c r="C444" s="7"/>
      <c r="D444" s="59"/>
      <c r="E444" s="8"/>
      <c r="F444" s="59"/>
      <c r="G444" s="59"/>
      <c r="H444" s="60">
        <f t="shared" si="12"/>
        <v>0</v>
      </c>
      <c r="I444" s="63"/>
      <c r="J444" s="72">
        <f t="shared" si="13"/>
        <v>0</v>
      </c>
    </row>
    <row r="445" spans="1:10" x14ac:dyDescent="0.35">
      <c r="A445" s="7"/>
      <c r="B445" s="7"/>
      <c r="C445" s="7"/>
      <c r="D445" s="59"/>
      <c r="E445" s="8"/>
      <c r="F445" s="59"/>
      <c r="G445" s="59"/>
      <c r="H445" s="60">
        <f t="shared" si="12"/>
        <v>0</v>
      </c>
      <c r="I445" s="63"/>
      <c r="J445" s="72">
        <f t="shared" si="13"/>
        <v>0</v>
      </c>
    </row>
    <row r="446" spans="1:10" x14ac:dyDescent="0.35">
      <c r="A446" s="7"/>
      <c r="B446" s="7"/>
      <c r="C446" s="7"/>
      <c r="D446" s="59"/>
      <c r="E446" s="8"/>
      <c r="F446" s="59"/>
      <c r="G446" s="59"/>
      <c r="H446" s="60">
        <f t="shared" si="12"/>
        <v>0</v>
      </c>
      <c r="I446" s="63"/>
      <c r="J446" s="72">
        <f t="shared" si="13"/>
        <v>0</v>
      </c>
    </row>
    <row r="447" spans="1:10" x14ac:dyDescent="0.35">
      <c r="A447" s="7"/>
      <c r="B447" s="7"/>
      <c r="C447" s="7"/>
      <c r="D447" s="59"/>
      <c r="E447" s="8"/>
      <c r="F447" s="59"/>
      <c r="G447" s="59"/>
      <c r="H447" s="60">
        <f t="shared" si="12"/>
        <v>0</v>
      </c>
      <c r="I447" s="63"/>
      <c r="J447" s="72">
        <f t="shared" si="13"/>
        <v>0</v>
      </c>
    </row>
    <row r="448" spans="1:10" x14ac:dyDescent="0.35">
      <c r="J448" s="99"/>
    </row>
  </sheetData>
  <sheetProtection algorithmName="SHA-512" hashValue="+kWGZEZS4fWJZkCheGqpbudiiGw25zyZmnjwekYwhaVaQLsUkOn3hVniFutsiU4upkJSbr7fy4nKaD4xgFMzNw==" saltValue="9h0QgTZxFEGF2XDQ7snnNw==" spinCount="100000" sheet="1" objects="1" scenarios="1"/>
  <mergeCells count="8">
    <mergeCell ref="J1:J5"/>
    <mergeCell ref="A1:D1"/>
    <mergeCell ref="A3:D3"/>
    <mergeCell ref="A2:C2"/>
    <mergeCell ref="A4:C4"/>
    <mergeCell ref="A5:C5"/>
    <mergeCell ref="E1:G1"/>
    <mergeCell ref="E3:G3"/>
  </mergeCells>
  <dataValidations xWindow="1088" yWindow="641" count="7">
    <dataValidation allowBlank="1" showInputMessage="1" showErrorMessage="1" promptTitle="Obligatoriu" prompt="Pentru a printa selectați doar liniile pe care le aveți completate!" sqref="A7:C7" xr:uid="{79AF4DC3-7A9B-48DB-9A6D-CADABBEA3C3D}"/>
    <dataValidation allowBlank="1" showInputMessage="1" showErrorMessage="1" promptTitle="Obligatoriu" prompt="Completați valoarea unitară!" sqref="G8:G62" xr:uid="{9A622A3C-1C94-46D3-B29F-70E7535520C4}"/>
    <dataValidation allowBlank="1" showInputMessage="1" showErrorMessage="1" prompt="Se calculează automat" sqref="H1:H3 H7:H447" xr:uid="{C5BEC273-B86A-4D86-9783-D463D1395301}"/>
    <dataValidation allowBlank="1" showInputMessage="1" showErrorMessage="1" promptTitle="Obligatoriu" prompt="Completați cu cifră!" sqref="F8:F62" xr:uid="{A125AE1A-30D7-436C-A40D-6634B7709562}"/>
    <dataValidation allowBlank="1" showInputMessage="1" showErrorMessage="1" promptTitle="Obligatoriu" prompt="Descrieți cheltuiala în detaliu, oferiți informații despre analiză de piață, oferte, etc, acolo unde este cazul" sqref="D8:D62" xr:uid="{2E43EECE-986B-4DD5-BCE1-011F4AF5A391}"/>
    <dataValidation allowBlank="1" showInputMessage="1" showErrorMessage="1" prompt="Se completează automat" sqref="J8:J447" xr:uid="{C74D939B-3D93-49F9-AA01-BA1FB6E4329B}"/>
    <dataValidation allowBlank="1" showInputMessage="1" showErrorMessage="1" prompt="Introduceți suma" sqref="I8:I447" xr:uid="{294B79BC-66D5-4B4F-A5B9-0FD84332F843}"/>
  </dataValidations>
  <pageMargins left="0.7" right="0.7" top="0.75" bottom="0.75" header="0.3" footer="0.3"/>
  <pageSetup paperSize="9" scale="90" orientation="landscape" r:id="rId1"/>
  <extLst>
    <ext xmlns:x14="http://schemas.microsoft.com/office/spreadsheetml/2009/9/main" uri="{CCE6A557-97BC-4b89-ADB6-D9C93CAAB3DF}">
      <x14:dataValidations xmlns:xm="http://schemas.microsoft.com/office/excel/2006/main" xWindow="1088" yWindow="641" count="4">
        <x14:dataValidation type="list" allowBlank="1" showInputMessage="1" showErrorMessage="1" promptTitle="Obligatoriu" prompt="Alege din listă categoria de cheltuială!" xr:uid="{F10E4BD0-BB79-4189-B1D9-2E4762E88948}">
          <x14:formula1>
            <xm:f>Sheet2!$I$2:$I$7</xm:f>
          </x14:formula1>
          <xm:sqref>B8:B447</xm:sqref>
        </x14:dataValidation>
        <x14:dataValidation type="list" allowBlank="1" showInputMessage="1" showErrorMessage="1" promptTitle="Obligatoriu" prompt="Alege din listă" xr:uid="{463C7623-C6D6-43D3-B96F-BEC44B8F55C5}">
          <x14:formula1>
            <xm:f>Sheet2!$L$9:$L$22</xm:f>
          </x14:formula1>
          <xm:sqref>E8:E447</xm:sqref>
        </x14:dataValidation>
        <x14:dataValidation type="list" allowBlank="1" showInputMessage="1" showErrorMessage="1" promptTitle="Obligatoriu" prompt="Alege din listă categoria de cheltuială!" xr:uid="{90A9BB70-C30B-4A48-9371-DEA963437537}">
          <x14:formula1>
            <xm:f>Sheet2!$F$2:$F$6</xm:f>
          </x14:formula1>
          <xm:sqref>A8:A447</xm:sqref>
        </x14:dataValidation>
        <x14:dataValidation type="list" allowBlank="1" showInputMessage="1" showErrorMessage="1" promptTitle="Obligatoriu" prompt="Alege din listă categoria de cheltuială!" xr:uid="{22B6DC25-AE8A-4C2D-A8D8-2AC20F992DBA}">
          <x14:formula1>
            <xm:f>Sheet2!$I$9:$I$24</xm:f>
          </x14:formula1>
          <xm:sqref>C8:C447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EFC9-F441-45A2-AD68-7E662FEB72ED}">
  <dimension ref="A1:J447"/>
  <sheetViews>
    <sheetView zoomScale="68" zoomScaleNormal="68" workbookViewId="0">
      <pane xSplit="6" ySplit="6" topLeftCell="G7" activePane="bottomRight" state="frozen"/>
      <selection pane="topRight" activeCell="E1" sqref="E1"/>
      <selection pane="bottomLeft" activeCell="A5" sqref="A5"/>
      <selection pane="bottomRight" activeCell="H1" sqref="H1"/>
    </sheetView>
  </sheetViews>
  <sheetFormatPr defaultRowHeight="14.5" x14ac:dyDescent="0.35"/>
  <cols>
    <col min="1" max="1" width="17.54296875" style="57" customWidth="1"/>
    <col min="2" max="2" width="20.08984375" style="57" customWidth="1"/>
    <col min="3" max="3" width="28.81640625" style="57" customWidth="1"/>
    <col min="4" max="4" width="54.54296875" customWidth="1"/>
    <col min="5" max="5" width="16.08984375" customWidth="1"/>
    <col min="6" max="6" width="14.81640625" customWidth="1"/>
    <col min="7" max="7" width="15.08984375" customWidth="1"/>
    <col min="8" max="8" width="17.1796875" customWidth="1"/>
    <col min="9" max="9" width="17.36328125" customWidth="1"/>
    <col min="10" max="10" width="16.1796875" customWidth="1"/>
  </cols>
  <sheetData>
    <row r="1" spans="1:10" ht="14.5" customHeight="1" x14ac:dyDescent="0.35">
      <c r="A1" s="234" t="s">
        <v>188</v>
      </c>
      <c r="B1" s="234"/>
      <c r="C1" s="234"/>
      <c r="D1" s="235"/>
      <c r="E1" s="218" t="s">
        <v>153</v>
      </c>
      <c r="F1" s="219"/>
      <c r="G1" s="217"/>
      <c r="H1" s="77">
        <f>SUM(H8:H447)</f>
        <v>0</v>
      </c>
      <c r="I1" s="78"/>
      <c r="J1" s="232"/>
    </row>
    <row r="2" spans="1:10" ht="22.5" customHeight="1" x14ac:dyDescent="0.35">
      <c r="A2" s="236"/>
      <c r="B2" s="236"/>
      <c r="C2" s="236"/>
      <c r="D2" s="237"/>
      <c r="E2" s="218" t="s">
        <v>159</v>
      </c>
      <c r="F2" s="219"/>
      <c r="G2" s="219"/>
      <c r="H2" s="79">
        <f>SUM(J8:J447)</f>
        <v>0</v>
      </c>
      <c r="I2" s="80"/>
      <c r="J2" s="232"/>
    </row>
    <row r="3" spans="1:10" ht="22.5" customHeight="1" x14ac:dyDescent="0.35">
      <c r="A3" s="238"/>
      <c r="B3" s="238"/>
      <c r="C3" s="238"/>
      <c r="D3" s="239"/>
      <c r="E3" s="218" t="s">
        <v>154</v>
      </c>
      <c r="F3" s="219"/>
      <c r="G3" s="219"/>
      <c r="H3" s="79">
        <f>SUM(I8:I447)</f>
        <v>0</v>
      </c>
      <c r="I3" s="80"/>
      <c r="J3" s="232"/>
    </row>
    <row r="4" spans="1:10" ht="30.5" customHeight="1" x14ac:dyDescent="0.35">
      <c r="A4" s="228" t="str">
        <f>'Informații generale'!A1</f>
        <v xml:space="preserve">Numele Subprogramului sportiv:
</v>
      </c>
      <c r="B4" s="229"/>
      <c r="C4" s="230"/>
      <c r="D4" s="74" t="str">
        <f>'Informații generale'!B1</f>
        <v xml:space="preserve">Completați </v>
      </c>
      <c r="E4" s="75"/>
      <c r="F4" s="75"/>
      <c r="G4" s="75"/>
      <c r="H4" s="75"/>
      <c r="I4" s="76"/>
      <c r="J4" s="232"/>
    </row>
    <row r="5" spans="1:10" ht="21" customHeight="1" x14ac:dyDescent="0.35">
      <c r="A5" s="228" t="str">
        <f>'Informații generale'!A4</f>
        <v xml:space="preserve">Numele solicitantului:
</v>
      </c>
      <c r="B5" s="229"/>
      <c r="C5" s="230"/>
      <c r="D5" s="74" t="str">
        <f>'Informații generale'!B4</f>
        <v xml:space="preserve">Completați </v>
      </c>
      <c r="E5" s="75"/>
      <c r="F5" s="75"/>
      <c r="G5" s="75"/>
      <c r="H5" s="75"/>
      <c r="I5" s="76"/>
      <c r="J5" s="233"/>
    </row>
    <row r="6" spans="1:10" ht="106" customHeight="1" x14ac:dyDescent="0.35">
      <c r="A6" s="103" t="s">
        <v>124</v>
      </c>
      <c r="B6" s="103" t="s">
        <v>253</v>
      </c>
      <c r="C6" s="103" t="s">
        <v>274</v>
      </c>
      <c r="D6" s="47" t="s">
        <v>150</v>
      </c>
      <c r="E6" s="43" t="s">
        <v>46</v>
      </c>
      <c r="F6" s="43" t="s">
        <v>47</v>
      </c>
      <c r="G6" s="43" t="s">
        <v>48</v>
      </c>
      <c r="H6" s="43" t="s">
        <v>49</v>
      </c>
      <c r="I6" s="106" t="s">
        <v>106</v>
      </c>
      <c r="J6" s="107" t="s">
        <v>226</v>
      </c>
    </row>
    <row r="7" spans="1:10" x14ac:dyDescent="0.35">
      <c r="A7" s="46" t="s">
        <v>155</v>
      </c>
      <c r="B7" s="46" t="s">
        <v>156</v>
      </c>
      <c r="C7" s="46" t="s">
        <v>157</v>
      </c>
      <c r="D7" s="43">
        <v>2</v>
      </c>
      <c r="E7" s="43">
        <v>3</v>
      </c>
      <c r="F7" s="43">
        <v>4</v>
      </c>
      <c r="G7" s="43">
        <v>5</v>
      </c>
      <c r="H7" s="43" t="s">
        <v>151</v>
      </c>
      <c r="I7" s="108">
        <v>7</v>
      </c>
      <c r="J7" s="122">
        <v>8</v>
      </c>
    </row>
    <row r="8" spans="1:10" x14ac:dyDescent="0.35">
      <c r="A8" s="7"/>
      <c r="B8" s="7"/>
      <c r="C8" s="7"/>
      <c r="D8" s="7"/>
      <c r="E8" s="8"/>
      <c r="F8" s="8"/>
      <c r="G8" s="9"/>
      <c r="H8" s="162">
        <f>F8*G8</f>
        <v>0</v>
      </c>
      <c r="I8" s="63"/>
      <c r="J8" s="72">
        <f>H8-I8</f>
        <v>0</v>
      </c>
    </row>
    <row r="9" spans="1:10" x14ac:dyDescent="0.35">
      <c r="A9" s="7"/>
      <c r="B9" s="7"/>
      <c r="C9" s="7"/>
      <c r="D9" s="7" t="s">
        <v>288</v>
      </c>
      <c r="E9" s="8"/>
      <c r="F9" s="8"/>
      <c r="G9" s="9"/>
      <c r="H9" s="162">
        <f t="shared" ref="H9:H72" si="0">F9*G9</f>
        <v>0</v>
      </c>
      <c r="I9" s="63"/>
      <c r="J9" s="72">
        <f t="shared" ref="J9:J72" si="1">H9-I9</f>
        <v>0</v>
      </c>
    </row>
    <row r="10" spans="1:10" x14ac:dyDescent="0.35">
      <c r="A10" s="7"/>
      <c r="B10" s="7"/>
      <c r="C10" s="7"/>
      <c r="D10" s="7"/>
      <c r="E10" s="8"/>
      <c r="F10" s="8"/>
      <c r="G10" s="9"/>
      <c r="H10" s="162">
        <f t="shared" si="0"/>
        <v>0</v>
      </c>
      <c r="I10" s="63"/>
      <c r="J10" s="72">
        <f t="shared" si="1"/>
        <v>0</v>
      </c>
    </row>
    <row r="11" spans="1:10" x14ac:dyDescent="0.35">
      <c r="A11" s="7"/>
      <c r="B11" s="7"/>
      <c r="C11" s="7"/>
      <c r="D11" s="7"/>
      <c r="E11" s="8"/>
      <c r="F11" s="8"/>
      <c r="G11" s="9"/>
      <c r="H11" s="162">
        <f t="shared" si="0"/>
        <v>0</v>
      </c>
      <c r="I11" s="63"/>
      <c r="J11" s="72">
        <f t="shared" si="1"/>
        <v>0</v>
      </c>
    </row>
    <row r="12" spans="1:10" x14ac:dyDescent="0.35">
      <c r="A12" s="7"/>
      <c r="B12" s="7"/>
      <c r="C12" s="7"/>
      <c r="D12" s="7"/>
      <c r="E12" s="8"/>
      <c r="F12" s="8"/>
      <c r="G12" s="9"/>
      <c r="H12" s="162">
        <f t="shared" si="0"/>
        <v>0</v>
      </c>
      <c r="I12" s="63"/>
      <c r="J12" s="72">
        <f t="shared" si="1"/>
        <v>0</v>
      </c>
    </row>
    <row r="13" spans="1:10" x14ac:dyDescent="0.35">
      <c r="A13" s="7"/>
      <c r="B13" s="7"/>
      <c r="C13" s="7"/>
      <c r="D13" s="7"/>
      <c r="E13" s="8"/>
      <c r="F13" s="8"/>
      <c r="G13" s="9"/>
      <c r="H13" s="162">
        <f t="shared" si="0"/>
        <v>0</v>
      </c>
      <c r="I13" s="63"/>
      <c r="J13" s="72">
        <f t="shared" si="1"/>
        <v>0</v>
      </c>
    </row>
    <row r="14" spans="1:10" x14ac:dyDescent="0.35">
      <c r="A14" s="7"/>
      <c r="B14" s="7"/>
      <c r="C14" s="7"/>
      <c r="D14" s="7"/>
      <c r="E14" s="8"/>
      <c r="F14" s="8"/>
      <c r="G14" s="9"/>
      <c r="H14" s="162">
        <f t="shared" si="0"/>
        <v>0</v>
      </c>
      <c r="I14" s="63"/>
      <c r="J14" s="72">
        <f t="shared" si="1"/>
        <v>0</v>
      </c>
    </row>
    <row r="15" spans="1:10" x14ac:dyDescent="0.35">
      <c r="A15" s="7"/>
      <c r="B15" s="7"/>
      <c r="C15" s="7"/>
      <c r="D15" s="7"/>
      <c r="E15" s="8"/>
      <c r="F15" s="8"/>
      <c r="G15" s="9"/>
      <c r="H15" s="162">
        <f t="shared" si="0"/>
        <v>0</v>
      </c>
      <c r="I15" s="63"/>
      <c r="J15" s="72">
        <f t="shared" si="1"/>
        <v>0</v>
      </c>
    </row>
    <row r="16" spans="1:10" x14ac:dyDescent="0.35">
      <c r="A16" s="7"/>
      <c r="B16" s="7"/>
      <c r="C16" s="7"/>
      <c r="D16" s="7"/>
      <c r="E16" s="8"/>
      <c r="F16" s="8"/>
      <c r="G16" s="9"/>
      <c r="H16" s="162">
        <f t="shared" si="0"/>
        <v>0</v>
      </c>
      <c r="I16" s="63"/>
      <c r="J16" s="72">
        <f t="shared" si="1"/>
        <v>0</v>
      </c>
    </row>
    <row r="17" spans="1:10" x14ac:dyDescent="0.35">
      <c r="A17" s="7"/>
      <c r="B17" s="7"/>
      <c r="C17" s="7"/>
      <c r="D17" s="7"/>
      <c r="E17" s="8"/>
      <c r="F17" s="8"/>
      <c r="G17" s="9"/>
      <c r="H17" s="162">
        <f t="shared" si="0"/>
        <v>0</v>
      </c>
      <c r="I17" s="63"/>
      <c r="J17" s="72">
        <f t="shared" si="1"/>
        <v>0</v>
      </c>
    </row>
    <row r="18" spans="1:10" x14ac:dyDescent="0.35">
      <c r="A18" s="7"/>
      <c r="B18" s="7"/>
      <c r="C18" s="7"/>
      <c r="D18" s="7"/>
      <c r="E18" s="8"/>
      <c r="F18" s="8"/>
      <c r="G18" s="9"/>
      <c r="H18" s="162">
        <f t="shared" si="0"/>
        <v>0</v>
      </c>
      <c r="I18" s="63"/>
      <c r="J18" s="72">
        <f t="shared" si="1"/>
        <v>0</v>
      </c>
    </row>
    <row r="19" spans="1:10" x14ac:dyDescent="0.35">
      <c r="A19" s="7"/>
      <c r="B19" s="7"/>
      <c r="C19" s="7"/>
      <c r="D19" s="7"/>
      <c r="E19" s="8"/>
      <c r="F19" s="8"/>
      <c r="G19" s="9"/>
      <c r="H19" s="162">
        <f t="shared" si="0"/>
        <v>0</v>
      </c>
      <c r="I19" s="63"/>
      <c r="J19" s="72">
        <f t="shared" si="1"/>
        <v>0</v>
      </c>
    </row>
    <row r="20" spans="1:10" x14ac:dyDescent="0.35">
      <c r="A20" s="7"/>
      <c r="B20" s="7"/>
      <c r="C20" s="7"/>
      <c r="D20" s="7"/>
      <c r="E20" s="8"/>
      <c r="F20" s="8"/>
      <c r="G20" s="9"/>
      <c r="H20" s="162">
        <f t="shared" si="0"/>
        <v>0</v>
      </c>
      <c r="I20" s="63"/>
      <c r="J20" s="72">
        <f t="shared" si="1"/>
        <v>0</v>
      </c>
    </row>
    <row r="21" spans="1:10" x14ac:dyDescent="0.35">
      <c r="A21" s="7"/>
      <c r="B21" s="7"/>
      <c r="C21" s="7"/>
      <c r="D21" s="7"/>
      <c r="E21" s="8"/>
      <c r="F21" s="8"/>
      <c r="G21" s="9"/>
      <c r="H21" s="162">
        <f t="shared" si="0"/>
        <v>0</v>
      </c>
      <c r="I21" s="63"/>
      <c r="J21" s="72">
        <f t="shared" si="1"/>
        <v>0</v>
      </c>
    </row>
    <row r="22" spans="1:10" x14ac:dyDescent="0.35">
      <c r="A22" s="7"/>
      <c r="B22" s="7"/>
      <c r="C22" s="7"/>
      <c r="D22" s="7"/>
      <c r="E22" s="8"/>
      <c r="F22" s="8"/>
      <c r="G22" s="9"/>
      <c r="H22" s="162">
        <f t="shared" si="0"/>
        <v>0</v>
      </c>
      <c r="I22" s="63"/>
      <c r="J22" s="72">
        <f t="shared" si="1"/>
        <v>0</v>
      </c>
    </row>
    <row r="23" spans="1:10" x14ac:dyDescent="0.35">
      <c r="A23" s="7"/>
      <c r="B23" s="7"/>
      <c r="C23" s="7"/>
      <c r="D23" s="7"/>
      <c r="E23" s="8"/>
      <c r="F23" s="8"/>
      <c r="G23" s="9"/>
      <c r="H23" s="162">
        <f t="shared" si="0"/>
        <v>0</v>
      </c>
      <c r="I23" s="63"/>
      <c r="J23" s="72">
        <f t="shared" si="1"/>
        <v>0</v>
      </c>
    </row>
    <row r="24" spans="1:10" x14ac:dyDescent="0.35">
      <c r="A24" s="7"/>
      <c r="B24" s="7"/>
      <c r="C24" s="7"/>
      <c r="D24" s="7"/>
      <c r="E24" s="8"/>
      <c r="F24" s="8"/>
      <c r="G24" s="9"/>
      <c r="H24" s="162">
        <f t="shared" si="0"/>
        <v>0</v>
      </c>
      <c r="I24" s="63"/>
      <c r="J24" s="72">
        <f t="shared" si="1"/>
        <v>0</v>
      </c>
    </row>
    <row r="25" spans="1:10" x14ac:dyDescent="0.35">
      <c r="A25" s="7"/>
      <c r="B25" s="7"/>
      <c r="C25" s="7"/>
      <c r="D25" s="7"/>
      <c r="E25" s="8"/>
      <c r="F25" s="8"/>
      <c r="G25" s="9"/>
      <c r="H25" s="162">
        <f t="shared" si="0"/>
        <v>0</v>
      </c>
      <c r="I25" s="63"/>
      <c r="J25" s="72">
        <f t="shared" si="1"/>
        <v>0</v>
      </c>
    </row>
    <row r="26" spans="1:10" x14ac:dyDescent="0.35">
      <c r="A26" s="7"/>
      <c r="B26" s="7"/>
      <c r="C26" s="7"/>
      <c r="D26" s="7"/>
      <c r="E26" s="8"/>
      <c r="F26" s="8"/>
      <c r="G26" s="9"/>
      <c r="H26" s="162">
        <f t="shared" si="0"/>
        <v>0</v>
      </c>
      <c r="I26" s="63"/>
      <c r="J26" s="72">
        <f t="shared" si="1"/>
        <v>0</v>
      </c>
    </row>
    <row r="27" spans="1:10" x14ac:dyDescent="0.35">
      <c r="A27" s="7"/>
      <c r="B27" s="7"/>
      <c r="C27" s="7"/>
      <c r="D27" s="7"/>
      <c r="E27" s="8"/>
      <c r="F27" s="8"/>
      <c r="G27" s="9"/>
      <c r="H27" s="162">
        <f t="shared" si="0"/>
        <v>0</v>
      </c>
      <c r="I27" s="63"/>
      <c r="J27" s="72">
        <f t="shared" si="1"/>
        <v>0</v>
      </c>
    </row>
    <row r="28" spans="1:10" x14ac:dyDescent="0.35">
      <c r="A28" s="7"/>
      <c r="B28" s="7"/>
      <c r="C28" s="7"/>
      <c r="D28" s="7"/>
      <c r="E28" s="8"/>
      <c r="F28" s="8"/>
      <c r="G28" s="9"/>
      <c r="H28" s="162">
        <f t="shared" si="0"/>
        <v>0</v>
      </c>
      <c r="I28" s="63"/>
      <c r="J28" s="72">
        <f t="shared" si="1"/>
        <v>0</v>
      </c>
    </row>
    <row r="29" spans="1:10" x14ac:dyDescent="0.35">
      <c r="A29" s="7"/>
      <c r="B29" s="7"/>
      <c r="C29" s="7"/>
      <c r="D29" s="7"/>
      <c r="E29" s="8"/>
      <c r="F29" s="8"/>
      <c r="G29" s="9"/>
      <c r="H29" s="162">
        <f t="shared" si="0"/>
        <v>0</v>
      </c>
      <c r="I29" s="63"/>
      <c r="J29" s="72">
        <f t="shared" si="1"/>
        <v>0</v>
      </c>
    </row>
    <row r="30" spans="1:10" x14ac:dyDescent="0.35">
      <c r="A30" s="7"/>
      <c r="B30" s="7"/>
      <c r="C30" s="7"/>
      <c r="D30" s="7"/>
      <c r="E30" s="8"/>
      <c r="F30" s="8"/>
      <c r="G30" s="9"/>
      <c r="H30" s="162">
        <f t="shared" si="0"/>
        <v>0</v>
      </c>
      <c r="I30" s="63"/>
      <c r="J30" s="72">
        <f t="shared" si="1"/>
        <v>0</v>
      </c>
    </row>
    <row r="31" spans="1:10" x14ac:dyDescent="0.35">
      <c r="A31" s="7"/>
      <c r="B31" s="7"/>
      <c r="C31" s="7"/>
      <c r="D31" s="7"/>
      <c r="E31" s="8"/>
      <c r="F31" s="8"/>
      <c r="G31" s="9"/>
      <c r="H31" s="162">
        <f t="shared" si="0"/>
        <v>0</v>
      </c>
      <c r="I31" s="63"/>
      <c r="J31" s="72">
        <f t="shared" si="1"/>
        <v>0</v>
      </c>
    </row>
    <row r="32" spans="1:10" x14ac:dyDescent="0.35">
      <c r="A32" s="7"/>
      <c r="B32" s="7"/>
      <c r="C32" s="7"/>
      <c r="D32" s="7"/>
      <c r="E32" s="8"/>
      <c r="F32" s="8"/>
      <c r="G32" s="9"/>
      <c r="H32" s="162">
        <f t="shared" si="0"/>
        <v>0</v>
      </c>
      <c r="I32" s="63"/>
      <c r="J32" s="72">
        <f t="shared" si="1"/>
        <v>0</v>
      </c>
    </row>
    <row r="33" spans="1:10" x14ac:dyDescent="0.35">
      <c r="A33" s="7"/>
      <c r="B33" s="7"/>
      <c r="C33" s="7"/>
      <c r="D33" s="7"/>
      <c r="E33" s="8"/>
      <c r="F33" s="8"/>
      <c r="G33" s="9"/>
      <c r="H33" s="162">
        <f t="shared" si="0"/>
        <v>0</v>
      </c>
      <c r="I33" s="63"/>
      <c r="J33" s="72">
        <f t="shared" si="1"/>
        <v>0</v>
      </c>
    </row>
    <row r="34" spans="1:10" x14ac:dyDescent="0.35">
      <c r="A34" s="7"/>
      <c r="B34" s="7"/>
      <c r="C34" s="7"/>
      <c r="D34" s="7"/>
      <c r="E34" s="8"/>
      <c r="F34" s="8"/>
      <c r="G34" s="9"/>
      <c r="H34" s="162">
        <f t="shared" si="0"/>
        <v>0</v>
      </c>
      <c r="I34" s="63"/>
      <c r="J34" s="72">
        <f t="shared" si="1"/>
        <v>0</v>
      </c>
    </row>
    <row r="35" spans="1:10" x14ac:dyDescent="0.35">
      <c r="A35" s="7"/>
      <c r="B35" s="7"/>
      <c r="C35" s="7"/>
      <c r="D35" s="7"/>
      <c r="E35" s="8"/>
      <c r="F35" s="8"/>
      <c r="G35" s="9"/>
      <c r="H35" s="162">
        <f t="shared" si="0"/>
        <v>0</v>
      </c>
      <c r="I35" s="63"/>
      <c r="J35" s="72">
        <f t="shared" si="1"/>
        <v>0</v>
      </c>
    </row>
    <row r="36" spans="1:10" x14ac:dyDescent="0.35">
      <c r="A36" s="7"/>
      <c r="B36" s="7"/>
      <c r="C36" s="7"/>
      <c r="D36" s="7"/>
      <c r="E36" s="8"/>
      <c r="F36" s="8"/>
      <c r="G36" s="9"/>
      <c r="H36" s="162">
        <f t="shared" si="0"/>
        <v>0</v>
      </c>
      <c r="I36" s="63"/>
      <c r="J36" s="72">
        <f t="shared" si="1"/>
        <v>0</v>
      </c>
    </row>
    <row r="37" spans="1:10" x14ac:dyDescent="0.35">
      <c r="A37" s="7"/>
      <c r="B37" s="7"/>
      <c r="C37" s="7"/>
      <c r="D37" s="7"/>
      <c r="E37" s="8"/>
      <c r="F37" s="8"/>
      <c r="G37" s="9"/>
      <c r="H37" s="162">
        <f t="shared" si="0"/>
        <v>0</v>
      </c>
      <c r="I37" s="63"/>
      <c r="J37" s="72">
        <f t="shared" si="1"/>
        <v>0</v>
      </c>
    </row>
    <row r="38" spans="1:10" x14ac:dyDescent="0.35">
      <c r="A38" s="7"/>
      <c r="B38" s="7"/>
      <c r="C38" s="7"/>
      <c r="D38" s="7"/>
      <c r="E38" s="8"/>
      <c r="F38" s="8"/>
      <c r="G38" s="9"/>
      <c r="H38" s="162">
        <f t="shared" si="0"/>
        <v>0</v>
      </c>
      <c r="I38" s="63"/>
      <c r="J38" s="72">
        <f t="shared" si="1"/>
        <v>0</v>
      </c>
    </row>
    <row r="39" spans="1:10" x14ac:dyDescent="0.35">
      <c r="A39" s="7"/>
      <c r="B39" s="7"/>
      <c r="C39" s="7"/>
      <c r="D39" s="7"/>
      <c r="E39" s="8"/>
      <c r="F39" s="8"/>
      <c r="G39" s="9"/>
      <c r="H39" s="162">
        <f t="shared" si="0"/>
        <v>0</v>
      </c>
      <c r="I39" s="63"/>
      <c r="J39" s="72">
        <f t="shared" si="1"/>
        <v>0</v>
      </c>
    </row>
    <row r="40" spans="1:10" x14ac:dyDescent="0.35">
      <c r="A40" s="7"/>
      <c r="B40" s="7"/>
      <c r="C40" s="7"/>
      <c r="D40" s="7"/>
      <c r="E40" s="8"/>
      <c r="F40" s="8"/>
      <c r="G40" s="9"/>
      <c r="H40" s="162">
        <f t="shared" si="0"/>
        <v>0</v>
      </c>
      <c r="I40" s="63"/>
      <c r="J40" s="72">
        <f t="shared" si="1"/>
        <v>0</v>
      </c>
    </row>
    <row r="41" spans="1:10" x14ac:dyDescent="0.35">
      <c r="A41" s="7"/>
      <c r="B41" s="7"/>
      <c r="C41" s="7"/>
      <c r="D41" s="7"/>
      <c r="E41" s="8"/>
      <c r="F41" s="8"/>
      <c r="G41" s="9"/>
      <c r="H41" s="162">
        <f t="shared" si="0"/>
        <v>0</v>
      </c>
      <c r="I41" s="63"/>
      <c r="J41" s="72">
        <f t="shared" si="1"/>
        <v>0</v>
      </c>
    </row>
    <row r="42" spans="1:10" x14ac:dyDescent="0.35">
      <c r="A42" s="7"/>
      <c r="B42" s="7"/>
      <c r="C42" s="7"/>
      <c r="D42" s="7"/>
      <c r="E42" s="8"/>
      <c r="F42" s="8"/>
      <c r="G42" s="9"/>
      <c r="H42" s="162">
        <f t="shared" si="0"/>
        <v>0</v>
      </c>
      <c r="I42" s="63"/>
      <c r="J42" s="72">
        <f t="shared" si="1"/>
        <v>0</v>
      </c>
    </row>
    <row r="43" spans="1:10" x14ac:dyDescent="0.35">
      <c r="A43" s="7"/>
      <c r="B43" s="7"/>
      <c r="C43" s="7"/>
      <c r="D43" s="7"/>
      <c r="E43" s="8"/>
      <c r="F43" s="8"/>
      <c r="G43" s="9"/>
      <c r="H43" s="162">
        <f t="shared" si="0"/>
        <v>0</v>
      </c>
      <c r="I43" s="63"/>
      <c r="J43" s="72">
        <f t="shared" si="1"/>
        <v>0</v>
      </c>
    </row>
    <row r="44" spans="1:10" x14ac:dyDescent="0.35">
      <c r="A44" s="7"/>
      <c r="B44" s="7"/>
      <c r="C44" s="7"/>
      <c r="D44" s="7"/>
      <c r="E44" s="8"/>
      <c r="F44" s="8"/>
      <c r="G44" s="9"/>
      <c r="H44" s="162">
        <f t="shared" si="0"/>
        <v>0</v>
      </c>
      <c r="I44" s="63"/>
      <c r="J44" s="72">
        <f t="shared" si="1"/>
        <v>0</v>
      </c>
    </row>
    <row r="45" spans="1:10" x14ac:dyDescent="0.35">
      <c r="A45" s="7"/>
      <c r="B45" s="7"/>
      <c r="C45" s="7"/>
      <c r="D45" s="7"/>
      <c r="E45" s="8"/>
      <c r="F45" s="8"/>
      <c r="G45" s="9"/>
      <c r="H45" s="162">
        <f t="shared" si="0"/>
        <v>0</v>
      </c>
      <c r="I45" s="63"/>
      <c r="J45" s="72">
        <f t="shared" si="1"/>
        <v>0</v>
      </c>
    </row>
    <row r="46" spans="1:10" x14ac:dyDescent="0.35">
      <c r="A46" s="7"/>
      <c r="B46" s="7"/>
      <c r="C46" s="7"/>
      <c r="D46" s="7"/>
      <c r="E46" s="8"/>
      <c r="F46" s="8"/>
      <c r="G46" s="9"/>
      <c r="H46" s="162">
        <f t="shared" si="0"/>
        <v>0</v>
      </c>
      <c r="I46" s="63"/>
      <c r="J46" s="72">
        <f t="shared" si="1"/>
        <v>0</v>
      </c>
    </row>
    <row r="47" spans="1:10" x14ac:dyDescent="0.35">
      <c r="A47" s="7"/>
      <c r="B47" s="7"/>
      <c r="C47" s="7"/>
      <c r="D47" s="7"/>
      <c r="E47" s="8"/>
      <c r="F47" s="8"/>
      <c r="G47" s="9"/>
      <c r="H47" s="162">
        <f t="shared" si="0"/>
        <v>0</v>
      </c>
      <c r="I47" s="63"/>
      <c r="J47" s="72">
        <f t="shared" si="1"/>
        <v>0</v>
      </c>
    </row>
    <row r="48" spans="1:10" x14ac:dyDescent="0.35">
      <c r="A48" s="7"/>
      <c r="B48" s="7"/>
      <c r="C48" s="7"/>
      <c r="D48" s="7"/>
      <c r="E48" s="8"/>
      <c r="F48" s="8"/>
      <c r="G48" s="9"/>
      <c r="H48" s="162">
        <f t="shared" si="0"/>
        <v>0</v>
      </c>
      <c r="I48" s="63"/>
      <c r="J48" s="72">
        <f t="shared" si="1"/>
        <v>0</v>
      </c>
    </row>
    <row r="49" spans="1:10" x14ac:dyDescent="0.35">
      <c r="A49" s="7"/>
      <c r="B49" s="7"/>
      <c r="C49" s="7"/>
      <c r="D49" s="7"/>
      <c r="E49" s="8"/>
      <c r="F49" s="8"/>
      <c r="G49" s="9"/>
      <c r="H49" s="162">
        <f t="shared" si="0"/>
        <v>0</v>
      </c>
      <c r="I49" s="63"/>
      <c r="J49" s="72">
        <f t="shared" si="1"/>
        <v>0</v>
      </c>
    </row>
    <row r="50" spans="1:10" x14ac:dyDescent="0.35">
      <c r="A50" s="7"/>
      <c r="B50" s="7"/>
      <c r="C50" s="7"/>
      <c r="D50" s="7"/>
      <c r="E50" s="8"/>
      <c r="F50" s="8"/>
      <c r="G50" s="9"/>
      <c r="H50" s="162">
        <f t="shared" si="0"/>
        <v>0</v>
      </c>
      <c r="I50" s="63"/>
      <c r="J50" s="72">
        <f t="shared" si="1"/>
        <v>0</v>
      </c>
    </row>
    <row r="51" spans="1:10" x14ac:dyDescent="0.35">
      <c r="A51" s="7"/>
      <c r="B51" s="7"/>
      <c r="C51" s="7"/>
      <c r="D51" s="7"/>
      <c r="E51" s="8"/>
      <c r="F51" s="8"/>
      <c r="G51" s="9"/>
      <c r="H51" s="162">
        <f t="shared" si="0"/>
        <v>0</v>
      </c>
      <c r="I51" s="63"/>
      <c r="J51" s="72">
        <f t="shared" si="1"/>
        <v>0</v>
      </c>
    </row>
    <row r="52" spans="1:10" x14ac:dyDescent="0.35">
      <c r="A52" s="7"/>
      <c r="B52" s="7"/>
      <c r="C52" s="7"/>
      <c r="D52" s="7"/>
      <c r="E52" s="8"/>
      <c r="F52" s="8"/>
      <c r="G52" s="9"/>
      <c r="H52" s="162">
        <f t="shared" si="0"/>
        <v>0</v>
      </c>
      <c r="I52" s="63"/>
      <c r="J52" s="72">
        <f t="shared" si="1"/>
        <v>0</v>
      </c>
    </row>
    <row r="53" spans="1:10" x14ac:dyDescent="0.35">
      <c r="A53" s="7"/>
      <c r="B53" s="7"/>
      <c r="C53" s="7"/>
      <c r="D53" s="7"/>
      <c r="E53" s="8"/>
      <c r="F53" s="8"/>
      <c r="G53" s="9"/>
      <c r="H53" s="162">
        <f t="shared" si="0"/>
        <v>0</v>
      </c>
      <c r="I53" s="63"/>
      <c r="J53" s="72">
        <f t="shared" si="1"/>
        <v>0</v>
      </c>
    </row>
    <row r="54" spans="1:10" x14ac:dyDescent="0.35">
      <c r="A54" s="7"/>
      <c r="B54" s="7"/>
      <c r="C54" s="7"/>
      <c r="D54" s="7"/>
      <c r="E54" s="8"/>
      <c r="F54" s="8"/>
      <c r="G54" s="9"/>
      <c r="H54" s="162">
        <f t="shared" si="0"/>
        <v>0</v>
      </c>
      <c r="I54" s="63"/>
      <c r="J54" s="72">
        <f t="shared" si="1"/>
        <v>0</v>
      </c>
    </row>
    <row r="55" spans="1:10" x14ac:dyDescent="0.35">
      <c r="A55" s="7"/>
      <c r="B55" s="7"/>
      <c r="C55" s="7"/>
      <c r="D55" s="7"/>
      <c r="E55" s="8"/>
      <c r="F55" s="8"/>
      <c r="G55" s="9"/>
      <c r="H55" s="162">
        <f t="shared" si="0"/>
        <v>0</v>
      </c>
      <c r="I55" s="63"/>
      <c r="J55" s="72">
        <f t="shared" si="1"/>
        <v>0</v>
      </c>
    </row>
    <row r="56" spans="1:10" x14ac:dyDescent="0.35">
      <c r="A56" s="7"/>
      <c r="B56" s="7"/>
      <c r="C56" s="7"/>
      <c r="D56" s="7"/>
      <c r="E56" s="8"/>
      <c r="F56" s="8"/>
      <c r="G56" s="9"/>
      <c r="H56" s="162">
        <f t="shared" si="0"/>
        <v>0</v>
      </c>
      <c r="I56" s="63"/>
      <c r="J56" s="72">
        <f t="shared" si="1"/>
        <v>0</v>
      </c>
    </row>
    <row r="57" spans="1:10" x14ac:dyDescent="0.35">
      <c r="A57" s="7"/>
      <c r="B57" s="7"/>
      <c r="C57" s="7"/>
      <c r="D57" s="7"/>
      <c r="E57" s="8"/>
      <c r="F57" s="8"/>
      <c r="G57" s="9"/>
      <c r="H57" s="162">
        <f t="shared" si="0"/>
        <v>0</v>
      </c>
      <c r="I57" s="63"/>
      <c r="J57" s="72">
        <f t="shared" si="1"/>
        <v>0</v>
      </c>
    </row>
    <row r="58" spans="1:10" x14ac:dyDescent="0.35">
      <c r="A58" s="7"/>
      <c r="B58" s="7"/>
      <c r="C58" s="7"/>
      <c r="D58" s="7"/>
      <c r="E58" s="8"/>
      <c r="F58" s="8"/>
      <c r="G58" s="9"/>
      <c r="H58" s="162">
        <f t="shared" si="0"/>
        <v>0</v>
      </c>
      <c r="I58" s="63"/>
      <c r="J58" s="72">
        <f t="shared" si="1"/>
        <v>0</v>
      </c>
    </row>
    <row r="59" spans="1:10" x14ac:dyDescent="0.35">
      <c r="A59" s="7"/>
      <c r="B59" s="7"/>
      <c r="C59" s="7"/>
      <c r="D59" s="7"/>
      <c r="E59" s="8"/>
      <c r="F59" s="8"/>
      <c r="G59" s="9"/>
      <c r="H59" s="162">
        <f t="shared" si="0"/>
        <v>0</v>
      </c>
      <c r="I59" s="63"/>
      <c r="J59" s="72">
        <f t="shared" si="1"/>
        <v>0</v>
      </c>
    </row>
    <row r="60" spans="1:10" x14ac:dyDescent="0.35">
      <c r="A60" s="7"/>
      <c r="B60" s="7"/>
      <c r="C60" s="7"/>
      <c r="D60" s="7"/>
      <c r="E60" s="8"/>
      <c r="F60" s="8"/>
      <c r="G60" s="9"/>
      <c r="H60" s="162">
        <f t="shared" si="0"/>
        <v>0</v>
      </c>
      <c r="I60" s="63"/>
      <c r="J60" s="72">
        <f t="shared" si="1"/>
        <v>0</v>
      </c>
    </row>
    <row r="61" spans="1:10" x14ac:dyDescent="0.35">
      <c r="A61" s="7"/>
      <c r="B61" s="7"/>
      <c r="C61" s="7"/>
      <c r="D61" s="7"/>
      <c r="E61" s="8"/>
      <c r="F61" s="8"/>
      <c r="G61" s="9"/>
      <c r="H61" s="162">
        <f t="shared" si="0"/>
        <v>0</v>
      </c>
      <c r="I61" s="63"/>
      <c r="J61" s="72">
        <f t="shared" si="1"/>
        <v>0</v>
      </c>
    </row>
    <row r="62" spans="1:10" x14ac:dyDescent="0.35">
      <c r="A62" s="7"/>
      <c r="B62" s="7"/>
      <c r="C62" s="7"/>
      <c r="D62" s="7"/>
      <c r="E62" s="8"/>
      <c r="F62" s="8"/>
      <c r="G62" s="9"/>
      <c r="H62" s="162">
        <f t="shared" si="0"/>
        <v>0</v>
      </c>
      <c r="I62" s="63"/>
      <c r="J62" s="72">
        <f t="shared" si="1"/>
        <v>0</v>
      </c>
    </row>
    <row r="63" spans="1:10" x14ac:dyDescent="0.35">
      <c r="A63" s="7"/>
      <c r="B63" s="7"/>
      <c r="C63" s="7"/>
      <c r="D63" s="55"/>
      <c r="E63" s="8"/>
      <c r="F63" s="59"/>
      <c r="G63" s="59"/>
      <c r="H63" s="162">
        <f t="shared" si="0"/>
        <v>0</v>
      </c>
      <c r="I63" s="63"/>
      <c r="J63" s="72">
        <f t="shared" si="1"/>
        <v>0</v>
      </c>
    </row>
    <row r="64" spans="1:10" x14ac:dyDescent="0.35">
      <c r="A64" s="7"/>
      <c r="B64" s="7"/>
      <c r="C64" s="7"/>
      <c r="D64" s="55"/>
      <c r="E64" s="8"/>
      <c r="F64" s="59"/>
      <c r="G64" s="59"/>
      <c r="H64" s="162">
        <f t="shared" si="0"/>
        <v>0</v>
      </c>
      <c r="I64" s="63"/>
      <c r="J64" s="72">
        <f t="shared" si="1"/>
        <v>0</v>
      </c>
    </row>
    <row r="65" spans="1:10" x14ac:dyDescent="0.35">
      <c r="A65" s="7"/>
      <c r="B65" s="7"/>
      <c r="C65" s="7"/>
      <c r="D65" s="55"/>
      <c r="E65" s="8"/>
      <c r="F65" s="59"/>
      <c r="G65" s="59"/>
      <c r="H65" s="162">
        <f t="shared" si="0"/>
        <v>0</v>
      </c>
      <c r="I65" s="63"/>
      <c r="J65" s="72">
        <f t="shared" si="1"/>
        <v>0</v>
      </c>
    </row>
    <row r="66" spans="1:10" x14ac:dyDescent="0.35">
      <c r="A66" s="7"/>
      <c r="B66" s="7"/>
      <c r="C66" s="7"/>
      <c r="D66" s="55"/>
      <c r="E66" s="8"/>
      <c r="F66" s="59"/>
      <c r="G66" s="59"/>
      <c r="H66" s="162">
        <f t="shared" si="0"/>
        <v>0</v>
      </c>
      <c r="I66" s="63"/>
      <c r="J66" s="72">
        <f t="shared" si="1"/>
        <v>0</v>
      </c>
    </row>
    <row r="67" spans="1:10" x14ac:dyDescent="0.35">
      <c r="A67" s="7"/>
      <c r="B67" s="7"/>
      <c r="C67" s="7"/>
      <c r="D67" s="55"/>
      <c r="E67" s="8"/>
      <c r="F67" s="59"/>
      <c r="G67" s="59"/>
      <c r="H67" s="162">
        <f t="shared" si="0"/>
        <v>0</v>
      </c>
      <c r="I67" s="63"/>
      <c r="J67" s="72">
        <f t="shared" si="1"/>
        <v>0</v>
      </c>
    </row>
    <row r="68" spans="1:10" x14ac:dyDescent="0.35">
      <c r="A68" s="7"/>
      <c r="B68" s="7"/>
      <c r="C68" s="7"/>
      <c r="D68" s="55"/>
      <c r="E68" s="8"/>
      <c r="F68" s="59"/>
      <c r="G68" s="59"/>
      <c r="H68" s="162">
        <f t="shared" si="0"/>
        <v>0</v>
      </c>
      <c r="I68" s="63"/>
      <c r="J68" s="72">
        <f t="shared" si="1"/>
        <v>0</v>
      </c>
    </row>
    <row r="69" spans="1:10" x14ac:dyDescent="0.35">
      <c r="A69" s="7"/>
      <c r="B69" s="7"/>
      <c r="C69" s="7"/>
      <c r="D69" s="55"/>
      <c r="E69" s="8"/>
      <c r="F69" s="59"/>
      <c r="G69" s="59"/>
      <c r="H69" s="162">
        <f t="shared" si="0"/>
        <v>0</v>
      </c>
      <c r="I69" s="63"/>
      <c r="J69" s="72">
        <f t="shared" si="1"/>
        <v>0</v>
      </c>
    </row>
    <row r="70" spans="1:10" x14ac:dyDescent="0.35">
      <c r="A70" s="7"/>
      <c r="B70" s="7"/>
      <c r="C70" s="7"/>
      <c r="D70" s="55"/>
      <c r="E70" s="8"/>
      <c r="F70" s="59"/>
      <c r="G70" s="59"/>
      <c r="H70" s="162">
        <f t="shared" si="0"/>
        <v>0</v>
      </c>
      <c r="I70" s="63"/>
      <c r="J70" s="72">
        <f t="shared" si="1"/>
        <v>0</v>
      </c>
    </row>
    <row r="71" spans="1:10" x14ac:dyDescent="0.35">
      <c r="A71" s="7"/>
      <c r="B71" s="7"/>
      <c r="C71" s="7"/>
      <c r="D71" s="55"/>
      <c r="E71" s="8"/>
      <c r="F71" s="59"/>
      <c r="G71" s="59"/>
      <c r="H71" s="162">
        <f t="shared" si="0"/>
        <v>0</v>
      </c>
      <c r="I71" s="63"/>
      <c r="J71" s="72">
        <f t="shared" si="1"/>
        <v>0</v>
      </c>
    </row>
    <row r="72" spans="1:10" x14ac:dyDescent="0.35">
      <c r="A72" s="7"/>
      <c r="B72" s="7"/>
      <c r="C72" s="7"/>
      <c r="D72" s="55"/>
      <c r="E72" s="8"/>
      <c r="F72" s="59"/>
      <c r="G72" s="59"/>
      <c r="H72" s="162">
        <f t="shared" si="0"/>
        <v>0</v>
      </c>
      <c r="I72" s="63"/>
      <c r="J72" s="72">
        <f t="shared" si="1"/>
        <v>0</v>
      </c>
    </row>
    <row r="73" spans="1:10" x14ac:dyDescent="0.35">
      <c r="A73" s="7"/>
      <c r="B73" s="7"/>
      <c r="C73" s="7"/>
      <c r="D73" s="55"/>
      <c r="E73" s="8"/>
      <c r="F73" s="59"/>
      <c r="G73" s="59"/>
      <c r="H73" s="162">
        <f t="shared" ref="H73:H136" si="2">F73*G73</f>
        <v>0</v>
      </c>
      <c r="I73" s="63"/>
      <c r="J73" s="72">
        <f t="shared" ref="J73:J136" si="3">H73-I73</f>
        <v>0</v>
      </c>
    </row>
    <row r="74" spans="1:10" x14ac:dyDescent="0.35">
      <c r="A74" s="7"/>
      <c r="B74" s="7"/>
      <c r="C74" s="7"/>
      <c r="D74" s="55"/>
      <c r="E74" s="8"/>
      <c r="F74" s="59"/>
      <c r="G74" s="59"/>
      <c r="H74" s="162">
        <f t="shared" si="2"/>
        <v>0</v>
      </c>
      <c r="I74" s="63"/>
      <c r="J74" s="72">
        <f t="shared" si="3"/>
        <v>0</v>
      </c>
    </row>
    <row r="75" spans="1:10" x14ac:dyDescent="0.35">
      <c r="A75" s="7"/>
      <c r="B75" s="7"/>
      <c r="C75" s="7"/>
      <c r="D75" s="55"/>
      <c r="E75" s="8"/>
      <c r="F75" s="59"/>
      <c r="G75" s="59"/>
      <c r="H75" s="162">
        <f t="shared" si="2"/>
        <v>0</v>
      </c>
      <c r="I75" s="63"/>
      <c r="J75" s="72">
        <f t="shared" si="3"/>
        <v>0</v>
      </c>
    </row>
    <row r="76" spans="1:10" x14ac:dyDescent="0.35">
      <c r="A76" s="7"/>
      <c r="B76" s="7"/>
      <c r="C76" s="7"/>
      <c r="D76" s="55"/>
      <c r="E76" s="8"/>
      <c r="F76" s="59"/>
      <c r="G76" s="59"/>
      <c r="H76" s="162">
        <f t="shared" si="2"/>
        <v>0</v>
      </c>
      <c r="I76" s="63"/>
      <c r="J76" s="72">
        <f t="shared" si="3"/>
        <v>0</v>
      </c>
    </row>
    <row r="77" spans="1:10" x14ac:dyDescent="0.35">
      <c r="A77" s="7"/>
      <c r="B77" s="7"/>
      <c r="C77" s="7"/>
      <c r="D77" s="55"/>
      <c r="E77" s="8"/>
      <c r="F77" s="59"/>
      <c r="G77" s="59"/>
      <c r="H77" s="162">
        <f t="shared" si="2"/>
        <v>0</v>
      </c>
      <c r="I77" s="63"/>
      <c r="J77" s="72">
        <f t="shared" si="3"/>
        <v>0</v>
      </c>
    </row>
    <row r="78" spans="1:10" x14ac:dyDescent="0.35">
      <c r="A78" s="7"/>
      <c r="B78" s="7"/>
      <c r="C78" s="7"/>
      <c r="D78" s="55"/>
      <c r="E78" s="8"/>
      <c r="F78" s="59"/>
      <c r="G78" s="59"/>
      <c r="H78" s="162">
        <f t="shared" si="2"/>
        <v>0</v>
      </c>
      <c r="I78" s="63"/>
      <c r="J78" s="72">
        <f t="shared" si="3"/>
        <v>0</v>
      </c>
    </row>
    <row r="79" spans="1:10" x14ac:dyDescent="0.35">
      <c r="A79" s="7"/>
      <c r="B79" s="7"/>
      <c r="C79" s="7"/>
      <c r="D79" s="55"/>
      <c r="E79" s="8"/>
      <c r="F79" s="59"/>
      <c r="G79" s="59"/>
      <c r="H79" s="162">
        <f t="shared" si="2"/>
        <v>0</v>
      </c>
      <c r="I79" s="63"/>
      <c r="J79" s="72">
        <f t="shared" si="3"/>
        <v>0</v>
      </c>
    </row>
    <row r="80" spans="1:10" x14ac:dyDescent="0.35">
      <c r="A80" s="7"/>
      <c r="B80" s="7"/>
      <c r="C80" s="7"/>
      <c r="D80" s="55"/>
      <c r="E80" s="8"/>
      <c r="F80" s="59"/>
      <c r="G80" s="59"/>
      <c r="H80" s="162">
        <f t="shared" si="2"/>
        <v>0</v>
      </c>
      <c r="I80" s="63"/>
      <c r="J80" s="72">
        <f t="shared" si="3"/>
        <v>0</v>
      </c>
    </row>
    <row r="81" spans="1:10" x14ac:dyDescent="0.35">
      <c r="A81" s="7"/>
      <c r="B81" s="7"/>
      <c r="C81" s="7"/>
      <c r="D81" s="55"/>
      <c r="E81" s="8"/>
      <c r="F81" s="59"/>
      <c r="G81" s="59"/>
      <c r="H81" s="162">
        <f t="shared" si="2"/>
        <v>0</v>
      </c>
      <c r="I81" s="63"/>
      <c r="J81" s="72">
        <f t="shared" si="3"/>
        <v>0</v>
      </c>
    </row>
    <row r="82" spans="1:10" x14ac:dyDescent="0.35">
      <c r="A82" s="7"/>
      <c r="B82" s="7"/>
      <c r="C82" s="7"/>
      <c r="D82" s="55"/>
      <c r="E82" s="8"/>
      <c r="F82" s="59"/>
      <c r="G82" s="59"/>
      <c r="H82" s="162">
        <f t="shared" si="2"/>
        <v>0</v>
      </c>
      <c r="I82" s="63"/>
      <c r="J82" s="72">
        <f t="shared" si="3"/>
        <v>0</v>
      </c>
    </row>
    <row r="83" spans="1:10" x14ac:dyDescent="0.35">
      <c r="A83" s="7"/>
      <c r="B83" s="7"/>
      <c r="C83" s="7"/>
      <c r="D83" s="55"/>
      <c r="E83" s="8"/>
      <c r="F83" s="59"/>
      <c r="G83" s="59"/>
      <c r="H83" s="162">
        <f t="shared" si="2"/>
        <v>0</v>
      </c>
      <c r="I83" s="63"/>
      <c r="J83" s="72">
        <f t="shared" si="3"/>
        <v>0</v>
      </c>
    </row>
    <row r="84" spans="1:10" x14ac:dyDescent="0.35">
      <c r="A84" s="7"/>
      <c r="B84" s="7"/>
      <c r="C84" s="7"/>
      <c r="D84" s="55"/>
      <c r="E84" s="8"/>
      <c r="F84" s="59"/>
      <c r="G84" s="59"/>
      <c r="H84" s="162">
        <f t="shared" si="2"/>
        <v>0</v>
      </c>
      <c r="I84" s="63"/>
      <c r="J84" s="72">
        <f t="shared" si="3"/>
        <v>0</v>
      </c>
    </row>
    <row r="85" spans="1:10" x14ac:dyDescent="0.35">
      <c r="A85" s="7"/>
      <c r="B85" s="7"/>
      <c r="C85" s="7"/>
      <c r="D85" s="55"/>
      <c r="E85" s="8"/>
      <c r="F85" s="59"/>
      <c r="G85" s="59"/>
      <c r="H85" s="162">
        <f t="shared" si="2"/>
        <v>0</v>
      </c>
      <c r="I85" s="63"/>
      <c r="J85" s="72">
        <f t="shared" si="3"/>
        <v>0</v>
      </c>
    </row>
    <row r="86" spans="1:10" x14ac:dyDescent="0.35">
      <c r="A86" s="7"/>
      <c r="B86" s="7"/>
      <c r="C86" s="7"/>
      <c r="D86" s="55"/>
      <c r="E86" s="8"/>
      <c r="F86" s="59"/>
      <c r="G86" s="59"/>
      <c r="H86" s="162">
        <f t="shared" si="2"/>
        <v>0</v>
      </c>
      <c r="I86" s="63"/>
      <c r="J86" s="72">
        <f t="shared" si="3"/>
        <v>0</v>
      </c>
    </row>
    <row r="87" spans="1:10" x14ac:dyDescent="0.35">
      <c r="A87" s="7"/>
      <c r="B87" s="7"/>
      <c r="C87" s="7"/>
      <c r="D87" s="55"/>
      <c r="E87" s="8"/>
      <c r="F87" s="59"/>
      <c r="G87" s="59"/>
      <c r="H87" s="162">
        <f t="shared" si="2"/>
        <v>0</v>
      </c>
      <c r="I87" s="63"/>
      <c r="J87" s="72">
        <f t="shared" si="3"/>
        <v>0</v>
      </c>
    </row>
    <row r="88" spans="1:10" x14ac:dyDescent="0.35">
      <c r="A88" s="7"/>
      <c r="B88" s="7"/>
      <c r="C88" s="7"/>
      <c r="D88" s="55"/>
      <c r="E88" s="8"/>
      <c r="F88" s="59"/>
      <c r="G88" s="59"/>
      <c r="H88" s="162">
        <f t="shared" si="2"/>
        <v>0</v>
      </c>
      <c r="I88" s="63"/>
      <c r="J88" s="72">
        <f t="shared" si="3"/>
        <v>0</v>
      </c>
    </row>
    <row r="89" spans="1:10" x14ac:dyDescent="0.35">
      <c r="A89" s="7"/>
      <c r="B89" s="7"/>
      <c r="C89" s="7"/>
      <c r="D89" s="55"/>
      <c r="E89" s="8"/>
      <c r="F89" s="59"/>
      <c r="G89" s="59"/>
      <c r="H89" s="162">
        <f t="shared" si="2"/>
        <v>0</v>
      </c>
      <c r="I89" s="63"/>
      <c r="J89" s="72">
        <f t="shared" si="3"/>
        <v>0</v>
      </c>
    </row>
    <row r="90" spans="1:10" x14ac:dyDescent="0.35">
      <c r="A90" s="7"/>
      <c r="B90" s="7"/>
      <c r="C90" s="7"/>
      <c r="D90" s="55"/>
      <c r="E90" s="8"/>
      <c r="F90" s="59"/>
      <c r="G90" s="59"/>
      <c r="H90" s="162">
        <f t="shared" si="2"/>
        <v>0</v>
      </c>
      <c r="I90" s="63"/>
      <c r="J90" s="72">
        <f t="shared" si="3"/>
        <v>0</v>
      </c>
    </row>
    <row r="91" spans="1:10" x14ac:dyDescent="0.35">
      <c r="A91" s="7"/>
      <c r="B91" s="7"/>
      <c r="C91" s="7"/>
      <c r="D91" s="55"/>
      <c r="E91" s="8"/>
      <c r="F91" s="59"/>
      <c r="G91" s="59"/>
      <c r="H91" s="162">
        <f t="shared" si="2"/>
        <v>0</v>
      </c>
      <c r="I91" s="63"/>
      <c r="J91" s="72">
        <f t="shared" si="3"/>
        <v>0</v>
      </c>
    </row>
    <row r="92" spans="1:10" x14ac:dyDescent="0.35">
      <c r="A92" s="7"/>
      <c r="B92" s="7"/>
      <c r="C92" s="7"/>
      <c r="D92" s="55"/>
      <c r="E92" s="8"/>
      <c r="F92" s="59"/>
      <c r="G92" s="59"/>
      <c r="H92" s="162">
        <f t="shared" si="2"/>
        <v>0</v>
      </c>
      <c r="I92" s="63"/>
      <c r="J92" s="72">
        <f t="shared" si="3"/>
        <v>0</v>
      </c>
    </row>
    <row r="93" spans="1:10" x14ac:dyDescent="0.35">
      <c r="A93" s="7"/>
      <c r="B93" s="7"/>
      <c r="C93" s="7"/>
      <c r="D93" s="55"/>
      <c r="E93" s="8"/>
      <c r="F93" s="59"/>
      <c r="G93" s="59"/>
      <c r="H93" s="162">
        <f t="shared" si="2"/>
        <v>0</v>
      </c>
      <c r="I93" s="63"/>
      <c r="J93" s="72">
        <f t="shared" si="3"/>
        <v>0</v>
      </c>
    </row>
    <row r="94" spans="1:10" x14ac:dyDescent="0.35">
      <c r="A94" s="7"/>
      <c r="B94" s="7"/>
      <c r="C94" s="7"/>
      <c r="D94" s="55"/>
      <c r="E94" s="8"/>
      <c r="F94" s="59"/>
      <c r="G94" s="59"/>
      <c r="H94" s="162">
        <f t="shared" si="2"/>
        <v>0</v>
      </c>
      <c r="I94" s="63"/>
      <c r="J94" s="72">
        <f t="shared" si="3"/>
        <v>0</v>
      </c>
    </row>
    <row r="95" spans="1:10" x14ac:dyDescent="0.35">
      <c r="A95" s="7"/>
      <c r="B95" s="7"/>
      <c r="C95" s="7"/>
      <c r="D95" s="55"/>
      <c r="E95" s="8"/>
      <c r="F95" s="59"/>
      <c r="G95" s="59"/>
      <c r="H95" s="162">
        <f t="shared" si="2"/>
        <v>0</v>
      </c>
      <c r="I95" s="63"/>
      <c r="J95" s="72">
        <f t="shared" si="3"/>
        <v>0</v>
      </c>
    </row>
    <row r="96" spans="1:10" x14ac:dyDescent="0.35">
      <c r="A96" s="7"/>
      <c r="B96" s="7"/>
      <c r="C96" s="7"/>
      <c r="D96" s="55"/>
      <c r="E96" s="8"/>
      <c r="F96" s="59"/>
      <c r="G96" s="59"/>
      <c r="H96" s="162">
        <f t="shared" si="2"/>
        <v>0</v>
      </c>
      <c r="I96" s="63"/>
      <c r="J96" s="72">
        <f t="shared" si="3"/>
        <v>0</v>
      </c>
    </row>
    <row r="97" spans="1:10" x14ac:dyDescent="0.35">
      <c r="A97" s="7"/>
      <c r="B97" s="7"/>
      <c r="C97" s="7"/>
      <c r="D97" s="55"/>
      <c r="E97" s="8"/>
      <c r="F97" s="59"/>
      <c r="G97" s="59"/>
      <c r="H97" s="162">
        <f t="shared" si="2"/>
        <v>0</v>
      </c>
      <c r="I97" s="63"/>
      <c r="J97" s="72">
        <f t="shared" si="3"/>
        <v>0</v>
      </c>
    </row>
    <row r="98" spans="1:10" x14ac:dyDescent="0.35">
      <c r="A98" s="7"/>
      <c r="B98" s="7"/>
      <c r="C98" s="7"/>
      <c r="D98" s="55"/>
      <c r="E98" s="8"/>
      <c r="F98" s="59"/>
      <c r="G98" s="59"/>
      <c r="H98" s="162">
        <f t="shared" si="2"/>
        <v>0</v>
      </c>
      <c r="I98" s="63"/>
      <c r="J98" s="72">
        <f t="shared" si="3"/>
        <v>0</v>
      </c>
    </row>
    <row r="99" spans="1:10" x14ac:dyDescent="0.35">
      <c r="A99" s="7"/>
      <c r="B99" s="7"/>
      <c r="C99" s="7"/>
      <c r="D99" s="55"/>
      <c r="E99" s="8"/>
      <c r="F99" s="59"/>
      <c r="G99" s="59"/>
      <c r="H99" s="162">
        <f t="shared" si="2"/>
        <v>0</v>
      </c>
      <c r="I99" s="63"/>
      <c r="J99" s="72">
        <f t="shared" si="3"/>
        <v>0</v>
      </c>
    </row>
    <row r="100" spans="1:10" x14ac:dyDescent="0.35">
      <c r="A100" s="7"/>
      <c r="B100" s="7"/>
      <c r="C100" s="7"/>
      <c r="D100" s="55"/>
      <c r="E100" s="8"/>
      <c r="F100" s="59"/>
      <c r="G100" s="59"/>
      <c r="H100" s="162">
        <f t="shared" si="2"/>
        <v>0</v>
      </c>
      <c r="I100" s="63"/>
      <c r="J100" s="72">
        <f t="shared" si="3"/>
        <v>0</v>
      </c>
    </row>
    <row r="101" spans="1:10" x14ac:dyDescent="0.35">
      <c r="A101" s="7"/>
      <c r="B101" s="7"/>
      <c r="C101" s="7"/>
      <c r="D101" s="55"/>
      <c r="E101" s="8"/>
      <c r="F101" s="59"/>
      <c r="G101" s="59"/>
      <c r="H101" s="162">
        <f t="shared" si="2"/>
        <v>0</v>
      </c>
      <c r="I101" s="63"/>
      <c r="J101" s="72">
        <f t="shared" si="3"/>
        <v>0</v>
      </c>
    </row>
    <row r="102" spans="1:10" x14ac:dyDescent="0.35">
      <c r="A102" s="7"/>
      <c r="B102" s="7"/>
      <c r="C102" s="7"/>
      <c r="D102" s="55"/>
      <c r="E102" s="8"/>
      <c r="F102" s="59"/>
      <c r="G102" s="59"/>
      <c r="H102" s="162">
        <f t="shared" si="2"/>
        <v>0</v>
      </c>
      <c r="I102" s="63"/>
      <c r="J102" s="72">
        <f t="shared" si="3"/>
        <v>0</v>
      </c>
    </row>
    <row r="103" spans="1:10" x14ac:dyDescent="0.35">
      <c r="A103" s="7"/>
      <c r="B103" s="7"/>
      <c r="C103" s="7"/>
      <c r="D103" s="55"/>
      <c r="E103" s="8"/>
      <c r="F103" s="59"/>
      <c r="G103" s="59"/>
      <c r="H103" s="162">
        <f t="shared" si="2"/>
        <v>0</v>
      </c>
      <c r="I103" s="63"/>
      <c r="J103" s="72">
        <f t="shared" si="3"/>
        <v>0</v>
      </c>
    </row>
    <row r="104" spans="1:10" x14ac:dyDescent="0.35">
      <c r="A104" s="7"/>
      <c r="B104" s="7"/>
      <c r="C104" s="7"/>
      <c r="D104" s="55"/>
      <c r="E104" s="8"/>
      <c r="F104" s="59"/>
      <c r="G104" s="59"/>
      <c r="H104" s="162">
        <f t="shared" si="2"/>
        <v>0</v>
      </c>
      <c r="I104" s="63"/>
      <c r="J104" s="72">
        <f t="shared" si="3"/>
        <v>0</v>
      </c>
    </row>
    <row r="105" spans="1:10" x14ac:dyDescent="0.35">
      <c r="A105" s="7"/>
      <c r="B105" s="7"/>
      <c r="C105" s="7"/>
      <c r="D105" s="55"/>
      <c r="E105" s="8"/>
      <c r="F105" s="59"/>
      <c r="G105" s="59"/>
      <c r="H105" s="162">
        <f t="shared" si="2"/>
        <v>0</v>
      </c>
      <c r="I105" s="63"/>
      <c r="J105" s="72">
        <f t="shared" si="3"/>
        <v>0</v>
      </c>
    </row>
    <row r="106" spans="1:10" x14ac:dyDescent="0.35">
      <c r="A106" s="7"/>
      <c r="B106" s="7"/>
      <c r="C106" s="7"/>
      <c r="D106" s="55"/>
      <c r="E106" s="8"/>
      <c r="F106" s="59"/>
      <c r="G106" s="59"/>
      <c r="H106" s="162">
        <f t="shared" si="2"/>
        <v>0</v>
      </c>
      <c r="I106" s="63"/>
      <c r="J106" s="72">
        <f t="shared" si="3"/>
        <v>0</v>
      </c>
    </row>
    <row r="107" spans="1:10" x14ac:dyDescent="0.35">
      <c r="A107" s="7"/>
      <c r="B107" s="7"/>
      <c r="C107" s="7"/>
      <c r="D107" s="55"/>
      <c r="E107" s="8"/>
      <c r="F107" s="59"/>
      <c r="G107" s="59"/>
      <c r="H107" s="162">
        <f t="shared" si="2"/>
        <v>0</v>
      </c>
      <c r="I107" s="63"/>
      <c r="J107" s="72">
        <f t="shared" si="3"/>
        <v>0</v>
      </c>
    </row>
    <row r="108" spans="1:10" x14ac:dyDescent="0.35">
      <c r="A108" s="7"/>
      <c r="B108" s="7"/>
      <c r="C108" s="7"/>
      <c r="D108" s="55"/>
      <c r="E108" s="8"/>
      <c r="F108" s="59"/>
      <c r="G108" s="59"/>
      <c r="H108" s="162">
        <f t="shared" si="2"/>
        <v>0</v>
      </c>
      <c r="I108" s="63"/>
      <c r="J108" s="72">
        <f t="shared" si="3"/>
        <v>0</v>
      </c>
    </row>
    <row r="109" spans="1:10" x14ac:dyDescent="0.35">
      <c r="A109" s="7"/>
      <c r="B109" s="7"/>
      <c r="C109" s="7"/>
      <c r="D109" s="55"/>
      <c r="E109" s="8"/>
      <c r="F109" s="59"/>
      <c r="G109" s="59"/>
      <c r="H109" s="162">
        <f t="shared" si="2"/>
        <v>0</v>
      </c>
      <c r="I109" s="63"/>
      <c r="J109" s="72">
        <f t="shared" si="3"/>
        <v>0</v>
      </c>
    </row>
    <row r="110" spans="1:10" x14ac:dyDescent="0.35">
      <c r="A110" s="7"/>
      <c r="B110" s="7"/>
      <c r="C110" s="7"/>
      <c r="D110" s="55"/>
      <c r="E110" s="8"/>
      <c r="F110" s="59"/>
      <c r="G110" s="59"/>
      <c r="H110" s="162">
        <f t="shared" si="2"/>
        <v>0</v>
      </c>
      <c r="I110" s="63"/>
      <c r="J110" s="72">
        <f t="shared" si="3"/>
        <v>0</v>
      </c>
    </row>
    <row r="111" spans="1:10" x14ac:dyDescent="0.35">
      <c r="A111" s="7"/>
      <c r="B111" s="7"/>
      <c r="C111" s="7"/>
      <c r="D111" s="55"/>
      <c r="E111" s="8"/>
      <c r="F111" s="59"/>
      <c r="G111" s="59"/>
      <c r="H111" s="162">
        <f t="shared" si="2"/>
        <v>0</v>
      </c>
      <c r="I111" s="63"/>
      <c r="J111" s="72">
        <f t="shared" si="3"/>
        <v>0</v>
      </c>
    </row>
    <row r="112" spans="1:10" x14ac:dyDescent="0.35">
      <c r="A112" s="7"/>
      <c r="B112" s="7"/>
      <c r="C112" s="7"/>
      <c r="D112" s="55"/>
      <c r="E112" s="8"/>
      <c r="F112" s="59"/>
      <c r="G112" s="59"/>
      <c r="H112" s="162">
        <f t="shared" si="2"/>
        <v>0</v>
      </c>
      <c r="I112" s="63"/>
      <c r="J112" s="72">
        <f t="shared" si="3"/>
        <v>0</v>
      </c>
    </row>
    <row r="113" spans="1:10" x14ac:dyDescent="0.35">
      <c r="A113" s="7"/>
      <c r="B113" s="7"/>
      <c r="C113" s="7"/>
      <c r="D113" s="55"/>
      <c r="E113" s="8"/>
      <c r="F113" s="59"/>
      <c r="G113" s="59"/>
      <c r="H113" s="162">
        <f t="shared" si="2"/>
        <v>0</v>
      </c>
      <c r="I113" s="63"/>
      <c r="J113" s="72">
        <f t="shared" si="3"/>
        <v>0</v>
      </c>
    </row>
    <row r="114" spans="1:10" x14ac:dyDescent="0.35">
      <c r="A114" s="7"/>
      <c r="B114" s="7"/>
      <c r="C114" s="7"/>
      <c r="D114" s="55"/>
      <c r="E114" s="8"/>
      <c r="F114" s="59"/>
      <c r="G114" s="59"/>
      <c r="H114" s="162">
        <f t="shared" si="2"/>
        <v>0</v>
      </c>
      <c r="I114" s="63"/>
      <c r="J114" s="72">
        <f t="shared" si="3"/>
        <v>0</v>
      </c>
    </row>
    <row r="115" spans="1:10" x14ac:dyDescent="0.35">
      <c r="A115" s="7"/>
      <c r="B115" s="7"/>
      <c r="C115" s="7"/>
      <c r="D115" s="55"/>
      <c r="E115" s="8"/>
      <c r="F115" s="59"/>
      <c r="G115" s="59"/>
      <c r="H115" s="162">
        <f t="shared" si="2"/>
        <v>0</v>
      </c>
      <c r="I115" s="63"/>
      <c r="J115" s="72">
        <f t="shared" si="3"/>
        <v>0</v>
      </c>
    </row>
    <row r="116" spans="1:10" x14ac:dyDescent="0.35">
      <c r="A116" s="7"/>
      <c r="B116" s="7"/>
      <c r="C116" s="7"/>
      <c r="D116" s="55"/>
      <c r="E116" s="8"/>
      <c r="F116" s="59"/>
      <c r="G116" s="59"/>
      <c r="H116" s="162">
        <f t="shared" si="2"/>
        <v>0</v>
      </c>
      <c r="I116" s="63"/>
      <c r="J116" s="72">
        <f t="shared" si="3"/>
        <v>0</v>
      </c>
    </row>
    <row r="117" spans="1:10" x14ac:dyDescent="0.35">
      <c r="A117" s="7"/>
      <c r="B117" s="7"/>
      <c r="C117" s="7"/>
      <c r="D117" s="55"/>
      <c r="E117" s="8"/>
      <c r="F117" s="59"/>
      <c r="G117" s="59"/>
      <c r="H117" s="162">
        <f t="shared" si="2"/>
        <v>0</v>
      </c>
      <c r="I117" s="63"/>
      <c r="J117" s="72">
        <f t="shared" si="3"/>
        <v>0</v>
      </c>
    </row>
    <row r="118" spans="1:10" x14ac:dyDescent="0.35">
      <c r="A118" s="7"/>
      <c r="B118" s="7"/>
      <c r="C118" s="7"/>
      <c r="D118" s="55"/>
      <c r="E118" s="8"/>
      <c r="F118" s="59"/>
      <c r="G118" s="59"/>
      <c r="H118" s="162">
        <f t="shared" si="2"/>
        <v>0</v>
      </c>
      <c r="I118" s="63"/>
      <c r="J118" s="72">
        <f t="shared" si="3"/>
        <v>0</v>
      </c>
    </row>
    <row r="119" spans="1:10" x14ac:dyDescent="0.35">
      <c r="A119" s="7"/>
      <c r="B119" s="7"/>
      <c r="C119" s="7"/>
      <c r="D119" s="55"/>
      <c r="E119" s="8"/>
      <c r="F119" s="59"/>
      <c r="G119" s="59"/>
      <c r="H119" s="162">
        <f t="shared" si="2"/>
        <v>0</v>
      </c>
      <c r="I119" s="63"/>
      <c r="J119" s="72">
        <f t="shared" si="3"/>
        <v>0</v>
      </c>
    </row>
    <row r="120" spans="1:10" x14ac:dyDescent="0.35">
      <c r="A120" s="7"/>
      <c r="B120" s="7"/>
      <c r="C120" s="7"/>
      <c r="D120" s="55"/>
      <c r="E120" s="8"/>
      <c r="F120" s="59"/>
      <c r="G120" s="59"/>
      <c r="H120" s="162">
        <f t="shared" si="2"/>
        <v>0</v>
      </c>
      <c r="I120" s="63"/>
      <c r="J120" s="72">
        <f t="shared" si="3"/>
        <v>0</v>
      </c>
    </row>
    <row r="121" spans="1:10" x14ac:dyDescent="0.35">
      <c r="A121" s="7"/>
      <c r="B121" s="7"/>
      <c r="C121" s="7"/>
      <c r="D121" s="55"/>
      <c r="E121" s="8"/>
      <c r="F121" s="59"/>
      <c r="G121" s="59"/>
      <c r="H121" s="162">
        <f t="shared" si="2"/>
        <v>0</v>
      </c>
      <c r="I121" s="63"/>
      <c r="J121" s="72">
        <f t="shared" si="3"/>
        <v>0</v>
      </c>
    </row>
    <row r="122" spans="1:10" x14ac:dyDescent="0.35">
      <c r="A122" s="7"/>
      <c r="B122" s="7"/>
      <c r="C122" s="7"/>
      <c r="D122" s="55"/>
      <c r="E122" s="8"/>
      <c r="F122" s="59"/>
      <c r="G122" s="59"/>
      <c r="H122" s="162">
        <f t="shared" si="2"/>
        <v>0</v>
      </c>
      <c r="I122" s="63"/>
      <c r="J122" s="72">
        <f t="shared" si="3"/>
        <v>0</v>
      </c>
    </row>
    <row r="123" spans="1:10" x14ac:dyDescent="0.35">
      <c r="A123" s="7"/>
      <c r="B123" s="7"/>
      <c r="C123" s="7"/>
      <c r="D123" s="55"/>
      <c r="E123" s="8"/>
      <c r="F123" s="59"/>
      <c r="G123" s="59"/>
      <c r="H123" s="162">
        <f t="shared" si="2"/>
        <v>0</v>
      </c>
      <c r="I123" s="63"/>
      <c r="J123" s="72">
        <f t="shared" si="3"/>
        <v>0</v>
      </c>
    </row>
    <row r="124" spans="1:10" x14ac:dyDescent="0.35">
      <c r="A124" s="7"/>
      <c r="B124" s="7"/>
      <c r="C124" s="7"/>
      <c r="D124" s="55"/>
      <c r="E124" s="8"/>
      <c r="F124" s="59"/>
      <c r="G124" s="59"/>
      <c r="H124" s="162">
        <f t="shared" si="2"/>
        <v>0</v>
      </c>
      <c r="I124" s="63"/>
      <c r="J124" s="72">
        <f t="shared" si="3"/>
        <v>0</v>
      </c>
    </row>
    <row r="125" spans="1:10" x14ac:dyDescent="0.35">
      <c r="A125" s="7"/>
      <c r="B125" s="7"/>
      <c r="C125" s="7"/>
      <c r="D125" s="55"/>
      <c r="E125" s="8"/>
      <c r="F125" s="59"/>
      <c r="G125" s="59"/>
      <c r="H125" s="162">
        <f t="shared" si="2"/>
        <v>0</v>
      </c>
      <c r="I125" s="63"/>
      <c r="J125" s="72">
        <f t="shared" si="3"/>
        <v>0</v>
      </c>
    </row>
    <row r="126" spans="1:10" x14ac:dyDescent="0.35">
      <c r="A126" s="7"/>
      <c r="B126" s="7"/>
      <c r="C126" s="7"/>
      <c r="D126" s="55"/>
      <c r="E126" s="8"/>
      <c r="F126" s="59"/>
      <c r="G126" s="59"/>
      <c r="H126" s="162">
        <f t="shared" si="2"/>
        <v>0</v>
      </c>
      <c r="I126" s="63"/>
      <c r="J126" s="72">
        <f t="shared" si="3"/>
        <v>0</v>
      </c>
    </row>
    <row r="127" spans="1:10" x14ac:dyDescent="0.35">
      <c r="A127" s="7"/>
      <c r="B127" s="7"/>
      <c r="C127" s="7"/>
      <c r="D127" s="55"/>
      <c r="E127" s="8"/>
      <c r="F127" s="59"/>
      <c r="G127" s="59"/>
      <c r="H127" s="162">
        <f t="shared" si="2"/>
        <v>0</v>
      </c>
      <c r="I127" s="63"/>
      <c r="J127" s="72">
        <f t="shared" si="3"/>
        <v>0</v>
      </c>
    </row>
    <row r="128" spans="1:10" x14ac:dyDescent="0.35">
      <c r="A128" s="7"/>
      <c r="B128" s="7"/>
      <c r="C128" s="7"/>
      <c r="D128" s="55"/>
      <c r="E128" s="8"/>
      <c r="F128" s="59"/>
      <c r="G128" s="59"/>
      <c r="H128" s="162">
        <f t="shared" si="2"/>
        <v>0</v>
      </c>
      <c r="I128" s="63"/>
      <c r="J128" s="72">
        <f t="shared" si="3"/>
        <v>0</v>
      </c>
    </row>
    <row r="129" spans="1:10" x14ac:dyDescent="0.35">
      <c r="A129" s="7"/>
      <c r="B129" s="7"/>
      <c r="C129" s="7"/>
      <c r="D129" s="55"/>
      <c r="E129" s="8"/>
      <c r="F129" s="59"/>
      <c r="G129" s="59"/>
      <c r="H129" s="162">
        <f t="shared" si="2"/>
        <v>0</v>
      </c>
      <c r="I129" s="63"/>
      <c r="J129" s="72">
        <f t="shared" si="3"/>
        <v>0</v>
      </c>
    </row>
    <row r="130" spans="1:10" x14ac:dyDescent="0.35">
      <c r="A130" s="7"/>
      <c r="B130" s="7"/>
      <c r="C130" s="7"/>
      <c r="D130" s="55"/>
      <c r="E130" s="8"/>
      <c r="F130" s="59"/>
      <c r="G130" s="59"/>
      <c r="H130" s="162">
        <f t="shared" si="2"/>
        <v>0</v>
      </c>
      <c r="I130" s="63"/>
      <c r="J130" s="72">
        <f t="shared" si="3"/>
        <v>0</v>
      </c>
    </row>
    <row r="131" spans="1:10" x14ac:dyDescent="0.35">
      <c r="A131" s="7"/>
      <c r="B131" s="7"/>
      <c r="C131" s="7"/>
      <c r="D131" s="55"/>
      <c r="E131" s="8"/>
      <c r="F131" s="59"/>
      <c r="G131" s="59"/>
      <c r="H131" s="162">
        <f t="shared" si="2"/>
        <v>0</v>
      </c>
      <c r="I131" s="63"/>
      <c r="J131" s="72">
        <f t="shared" si="3"/>
        <v>0</v>
      </c>
    </row>
    <row r="132" spans="1:10" x14ac:dyDescent="0.35">
      <c r="A132" s="7"/>
      <c r="B132" s="7"/>
      <c r="C132" s="7"/>
      <c r="D132" s="55"/>
      <c r="E132" s="8"/>
      <c r="F132" s="59"/>
      <c r="G132" s="59"/>
      <c r="H132" s="162">
        <f t="shared" si="2"/>
        <v>0</v>
      </c>
      <c r="I132" s="63"/>
      <c r="J132" s="72">
        <f t="shared" si="3"/>
        <v>0</v>
      </c>
    </row>
    <row r="133" spans="1:10" x14ac:dyDescent="0.35">
      <c r="A133" s="7"/>
      <c r="B133" s="7"/>
      <c r="C133" s="7"/>
      <c r="D133" s="55"/>
      <c r="E133" s="8"/>
      <c r="F133" s="59"/>
      <c r="G133" s="59"/>
      <c r="H133" s="162">
        <f t="shared" si="2"/>
        <v>0</v>
      </c>
      <c r="I133" s="63"/>
      <c r="J133" s="72">
        <f t="shared" si="3"/>
        <v>0</v>
      </c>
    </row>
    <row r="134" spans="1:10" x14ac:dyDescent="0.35">
      <c r="A134" s="7"/>
      <c r="B134" s="7"/>
      <c r="C134" s="7"/>
      <c r="D134" s="55"/>
      <c r="E134" s="8"/>
      <c r="F134" s="59"/>
      <c r="G134" s="59"/>
      <c r="H134" s="162">
        <f t="shared" si="2"/>
        <v>0</v>
      </c>
      <c r="I134" s="63"/>
      <c r="J134" s="72">
        <f t="shared" si="3"/>
        <v>0</v>
      </c>
    </row>
    <row r="135" spans="1:10" x14ac:dyDescent="0.35">
      <c r="A135" s="7"/>
      <c r="B135" s="7"/>
      <c r="C135" s="7"/>
      <c r="D135" s="55"/>
      <c r="E135" s="8"/>
      <c r="F135" s="59"/>
      <c r="G135" s="59"/>
      <c r="H135" s="162">
        <f t="shared" si="2"/>
        <v>0</v>
      </c>
      <c r="I135" s="63"/>
      <c r="J135" s="72">
        <f t="shared" si="3"/>
        <v>0</v>
      </c>
    </row>
    <row r="136" spans="1:10" x14ac:dyDescent="0.35">
      <c r="A136" s="7"/>
      <c r="B136" s="7"/>
      <c r="C136" s="7"/>
      <c r="D136" s="55"/>
      <c r="E136" s="8"/>
      <c r="F136" s="59"/>
      <c r="G136" s="59"/>
      <c r="H136" s="162">
        <f t="shared" si="2"/>
        <v>0</v>
      </c>
      <c r="I136" s="63"/>
      <c r="J136" s="72">
        <f t="shared" si="3"/>
        <v>0</v>
      </c>
    </row>
    <row r="137" spans="1:10" x14ac:dyDescent="0.35">
      <c r="A137" s="7"/>
      <c r="B137" s="7"/>
      <c r="C137" s="7"/>
      <c r="D137" s="55"/>
      <c r="E137" s="8"/>
      <c r="F137" s="59"/>
      <c r="G137" s="59"/>
      <c r="H137" s="162">
        <f t="shared" ref="H137:H200" si="4">F137*G137</f>
        <v>0</v>
      </c>
      <c r="I137" s="63"/>
      <c r="J137" s="72">
        <f t="shared" ref="J137:J200" si="5">H137-I137</f>
        <v>0</v>
      </c>
    </row>
    <row r="138" spans="1:10" x14ac:dyDescent="0.35">
      <c r="A138" s="7"/>
      <c r="B138" s="7"/>
      <c r="C138" s="7"/>
      <c r="D138" s="55"/>
      <c r="E138" s="8"/>
      <c r="F138" s="59"/>
      <c r="G138" s="59"/>
      <c r="H138" s="162">
        <f t="shared" si="4"/>
        <v>0</v>
      </c>
      <c r="I138" s="63"/>
      <c r="J138" s="72">
        <f t="shared" si="5"/>
        <v>0</v>
      </c>
    </row>
    <row r="139" spans="1:10" x14ac:dyDescent="0.35">
      <c r="A139" s="7"/>
      <c r="B139" s="7"/>
      <c r="C139" s="7"/>
      <c r="D139" s="55"/>
      <c r="E139" s="8"/>
      <c r="F139" s="59"/>
      <c r="G139" s="59"/>
      <c r="H139" s="162">
        <f t="shared" si="4"/>
        <v>0</v>
      </c>
      <c r="I139" s="63"/>
      <c r="J139" s="72">
        <f t="shared" si="5"/>
        <v>0</v>
      </c>
    </row>
    <row r="140" spans="1:10" x14ac:dyDescent="0.35">
      <c r="A140" s="7"/>
      <c r="B140" s="7"/>
      <c r="C140" s="7"/>
      <c r="D140" s="55"/>
      <c r="E140" s="8"/>
      <c r="F140" s="59"/>
      <c r="G140" s="59"/>
      <c r="H140" s="162">
        <f t="shared" si="4"/>
        <v>0</v>
      </c>
      <c r="I140" s="63"/>
      <c r="J140" s="72">
        <f t="shared" si="5"/>
        <v>0</v>
      </c>
    </row>
    <row r="141" spans="1:10" x14ac:dyDescent="0.35">
      <c r="A141" s="7"/>
      <c r="B141" s="7"/>
      <c r="C141" s="7"/>
      <c r="D141" s="55"/>
      <c r="E141" s="8"/>
      <c r="F141" s="59"/>
      <c r="G141" s="59"/>
      <c r="H141" s="162">
        <f t="shared" si="4"/>
        <v>0</v>
      </c>
      <c r="I141" s="63"/>
      <c r="J141" s="72">
        <f t="shared" si="5"/>
        <v>0</v>
      </c>
    </row>
    <row r="142" spans="1:10" x14ac:dyDescent="0.35">
      <c r="A142" s="7"/>
      <c r="B142" s="7"/>
      <c r="C142" s="7"/>
      <c r="D142" s="55"/>
      <c r="E142" s="8"/>
      <c r="F142" s="59"/>
      <c r="G142" s="59"/>
      <c r="H142" s="162">
        <f t="shared" si="4"/>
        <v>0</v>
      </c>
      <c r="I142" s="63"/>
      <c r="J142" s="72">
        <f t="shared" si="5"/>
        <v>0</v>
      </c>
    </row>
    <row r="143" spans="1:10" x14ac:dyDescent="0.35">
      <c r="A143" s="7"/>
      <c r="B143" s="7"/>
      <c r="C143" s="7"/>
      <c r="D143" s="55"/>
      <c r="E143" s="8"/>
      <c r="F143" s="59"/>
      <c r="G143" s="59"/>
      <c r="H143" s="162">
        <f t="shared" si="4"/>
        <v>0</v>
      </c>
      <c r="I143" s="63"/>
      <c r="J143" s="72">
        <f t="shared" si="5"/>
        <v>0</v>
      </c>
    </row>
    <row r="144" spans="1:10" x14ac:dyDescent="0.35">
      <c r="A144" s="7"/>
      <c r="B144" s="7"/>
      <c r="C144" s="7"/>
      <c r="D144" s="55"/>
      <c r="E144" s="8"/>
      <c r="F144" s="59"/>
      <c r="G144" s="59"/>
      <c r="H144" s="162">
        <f t="shared" si="4"/>
        <v>0</v>
      </c>
      <c r="I144" s="63"/>
      <c r="J144" s="72">
        <f t="shared" si="5"/>
        <v>0</v>
      </c>
    </row>
    <row r="145" spans="1:10" x14ac:dyDescent="0.35">
      <c r="A145" s="7"/>
      <c r="B145" s="7"/>
      <c r="C145" s="7"/>
      <c r="D145" s="55"/>
      <c r="E145" s="8"/>
      <c r="F145" s="59"/>
      <c r="G145" s="59"/>
      <c r="H145" s="162">
        <f t="shared" si="4"/>
        <v>0</v>
      </c>
      <c r="I145" s="63"/>
      <c r="J145" s="72">
        <f t="shared" si="5"/>
        <v>0</v>
      </c>
    </row>
    <row r="146" spans="1:10" x14ac:dyDescent="0.35">
      <c r="A146" s="7"/>
      <c r="B146" s="7"/>
      <c r="C146" s="7"/>
      <c r="D146" s="55"/>
      <c r="E146" s="8"/>
      <c r="F146" s="59"/>
      <c r="G146" s="59"/>
      <c r="H146" s="162">
        <f t="shared" si="4"/>
        <v>0</v>
      </c>
      <c r="I146" s="63"/>
      <c r="J146" s="72">
        <f t="shared" si="5"/>
        <v>0</v>
      </c>
    </row>
    <row r="147" spans="1:10" x14ac:dyDescent="0.35">
      <c r="A147" s="7"/>
      <c r="B147" s="7"/>
      <c r="C147" s="7"/>
      <c r="D147" s="55"/>
      <c r="E147" s="8"/>
      <c r="F147" s="59"/>
      <c r="G147" s="59"/>
      <c r="H147" s="162">
        <f t="shared" si="4"/>
        <v>0</v>
      </c>
      <c r="I147" s="63"/>
      <c r="J147" s="72">
        <f t="shared" si="5"/>
        <v>0</v>
      </c>
    </row>
    <row r="148" spans="1:10" x14ac:dyDescent="0.35">
      <c r="A148" s="7"/>
      <c r="B148" s="7"/>
      <c r="C148" s="7"/>
      <c r="D148" s="55"/>
      <c r="E148" s="8"/>
      <c r="F148" s="59"/>
      <c r="G148" s="59"/>
      <c r="H148" s="162">
        <f t="shared" si="4"/>
        <v>0</v>
      </c>
      <c r="I148" s="63"/>
      <c r="J148" s="72">
        <f t="shared" si="5"/>
        <v>0</v>
      </c>
    </row>
    <row r="149" spans="1:10" x14ac:dyDescent="0.35">
      <c r="A149" s="7"/>
      <c r="B149" s="7"/>
      <c r="C149" s="7"/>
      <c r="D149" s="55"/>
      <c r="E149" s="8"/>
      <c r="F149" s="59"/>
      <c r="G149" s="59"/>
      <c r="H149" s="162">
        <f t="shared" si="4"/>
        <v>0</v>
      </c>
      <c r="I149" s="63"/>
      <c r="J149" s="72">
        <f t="shared" si="5"/>
        <v>0</v>
      </c>
    </row>
    <row r="150" spans="1:10" x14ac:dyDescent="0.35">
      <c r="A150" s="7"/>
      <c r="B150" s="7"/>
      <c r="C150" s="7"/>
      <c r="D150" s="55"/>
      <c r="E150" s="8"/>
      <c r="F150" s="59"/>
      <c r="G150" s="59"/>
      <c r="H150" s="162">
        <f t="shared" si="4"/>
        <v>0</v>
      </c>
      <c r="I150" s="63"/>
      <c r="J150" s="72">
        <f t="shared" si="5"/>
        <v>0</v>
      </c>
    </row>
    <row r="151" spans="1:10" x14ac:dyDescent="0.35">
      <c r="A151" s="7"/>
      <c r="B151" s="7"/>
      <c r="C151" s="7"/>
      <c r="D151" s="55"/>
      <c r="E151" s="8"/>
      <c r="F151" s="59"/>
      <c r="G151" s="59"/>
      <c r="H151" s="162">
        <f t="shared" si="4"/>
        <v>0</v>
      </c>
      <c r="I151" s="63"/>
      <c r="J151" s="72">
        <f t="shared" si="5"/>
        <v>0</v>
      </c>
    </row>
    <row r="152" spans="1:10" x14ac:dyDescent="0.35">
      <c r="A152" s="7"/>
      <c r="B152" s="7"/>
      <c r="C152" s="7"/>
      <c r="D152" s="55"/>
      <c r="E152" s="8"/>
      <c r="F152" s="59"/>
      <c r="G152" s="59"/>
      <c r="H152" s="162">
        <f t="shared" si="4"/>
        <v>0</v>
      </c>
      <c r="I152" s="63"/>
      <c r="J152" s="72">
        <f t="shared" si="5"/>
        <v>0</v>
      </c>
    </row>
    <row r="153" spans="1:10" x14ac:dyDescent="0.35">
      <c r="A153" s="7"/>
      <c r="B153" s="7"/>
      <c r="C153" s="7"/>
      <c r="D153" s="55"/>
      <c r="E153" s="8"/>
      <c r="F153" s="59"/>
      <c r="G153" s="59"/>
      <c r="H153" s="162">
        <f t="shared" si="4"/>
        <v>0</v>
      </c>
      <c r="I153" s="63"/>
      <c r="J153" s="72">
        <f t="shared" si="5"/>
        <v>0</v>
      </c>
    </row>
    <row r="154" spans="1:10" x14ac:dyDescent="0.35">
      <c r="A154" s="7"/>
      <c r="B154" s="7"/>
      <c r="C154" s="7"/>
      <c r="D154" s="55"/>
      <c r="E154" s="8"/>
      <c r="F154" s="59"/>
      <c r="G154" s="59"/>
      <c r="H154" s="162">
        <f t="shared" si="4"/>
        <v>0</v>
      </c>
      <c r="I154" s="63"/>
      <c r="J154" s="72">
        <f t="shared" si="5"/>
        <v>0</v>
      </c>
    </row>
    <row r="155" spans="1:10" x14ac:dyDescent="0.35">
      <c r="A155" s="7"/>
      <c r="B155" s="7"/>
      <c r="C155" s="7"/>
      <c r="D155" s="55"/>
      <c r="E155" s="8"/>
      <c r="F155" s="59"/>
      <c r="G155" s="59"/>
      <c r="H155" s="162">
        <f t="shared" si="4"/>
        <v>0</v>
      </c>
      <c r="I155" s="63"/>
      <c r="J155" s="72">
        <f t="shared" si="5"/>
        <v>0</v>
      </c>
    </row>
    <row r="156" spans="1:10" x14ac:dyDescent="0.35">
      <c r="A156" s="7"/>
      <c r="B156" s="7"/>
      <c r="C156" s="7"/>
      <c r="D156" s="55"/>
      <c r="E156" s="8"/>
      <c r="F156" s="59"/>
      <c r="G156" s="59"/>
      <c r="H156" s="162">
        <f t="shared" si="4"/>
        <v>0</v>
      </c>
      <c r="I156" s="63"/>
      <c r="J156" s="72">
        <f t="shared" si="5"/>
        <v>0</v>
      </c>
    </row>
    <row r="157" spans="1:10" x14ac:dyDescent="0.35">
      <c r="A157" s="7"/>
      <c r="B157" s="7"/>
      <c r="C157" s="7"/>
      <c r="D157" s="55"/>
      <c r="E157" s="8"/>
      <c r="F157" s="59"/>
      <c r="G157" s="59"/>
      <c r="H157" s="162">
        <f t="shared" si="4"/>
        <v>0</v>
      </c>
      <c r="I157" s="63"/>
      <c r="J157" s="72">
        <f t="shared" si="5"/>
        <v>0</v>
      </c>
    </row>
    <row r="158" spans="1:10" x14ac:dyDescent="0.35">
      <c r="A158" s="7"/>
      <c r="B158" s="7"/>
      <c r="C158" s="7"/>
      <c r="D158" s="55"/>
      <c r="E158" s="8"/>
      <c r="F158" s="59"/>
      <c r="G158" s="59"/>
      <c r="H158" s="162">
        <f t="shared" si="4"/>
        <v>0</v>
      </c>
      <c r="I158" s="63"/>
      <c r="J158" s="72">
        <f t="shared" si="5"/>
        <v>0</v>
      </c>
    </row>
    <row r="159" spans="1:10" x14ac:dyDescent="0.35">
      <c r="A159" s="7"/>
      <c r="B159" s="7"/>
      <c r="C159" s="7"/>
      <c r="D159" s="55"/>
      <c r="E159" s="8"/>
      <c r="F159" s="59"/>
      <c r="G159" s="59"/>
      <c r="H159" s="162">
        <f t="shared" si="4"/>
        <v>0</v>
      </c>
      <c r="I159" s="63"/>
      <c r="J159" s="72">
        <f t="shared" si="5"/>
        <v>0</v>
      </c>
    </row>
    <row r="160" spans="1:10" x14ac:dyDescent="0.35">
      <c r="A160" s="7"/>
      <c r="B160" s="7"/>
      <c r="C160" s="7"/>
      <c r="D160" s="55"/>
      <c r="E160" s="8"/>
      <c r="F160" s="59"/>
      <c r="G160" s="59"/>
      <c r="H160" s="162">
        <f t="shared" si="4"/>
        <v>0</v>
      </c>
      <c r="I160" s="63"/>
      <c r="J160" s="72">
        <f t="shared" si="5"/>
        <v>0</v>
      </c>
    </row>
    <row r="161" spans="1:10" x14ac:dyDescent="0.35">
      <c r="A161" s="7"/>
      <c r="B161" s="7"/>
      <c r="C161" s="7"/>
      <c r="D161" s="55"/>
      <c r="E161" s="8"/>
      <c r="F161" s="59"/>
      <c r="G161" s="59"/>
      <c r="H161" s="162">
        <f t="shared" si="4"/>
        <v>0</v>
      </c>
      <c r="I161" s="63"/>
      <c r="J161" s="72">
        <f t="shared" si="5"/>
        <v>0</v>
      </c>
    </row>
    <row r="162" spans="1:10" x14ac:dyDescent="0.35">
      <c r="A162" s="7"/>
      <c r="B162" s="7"/>
      <c r="C162" s="7"/>
      <c r="D162" s="55"/>
      <c r="E162" s="8"/>
      <c r="F162" s="59"/>
      <c r="G162" s="59"/>
      <c r="H162" s="162">
        <f t="shared" si="4"/>
        <v>0</v>
      </c>
      <c r="I162" s="63"/>
      <c r="J162" s="72">
        <f t="shared" si="5"/>
        <v>0</v>
      </c>
    </row>
    <row r="163" spans="1:10" x14ac:dyDescent="0.35">
      <c r="A163" s="7"/>
      <c r="B163" s="7"/>
      <c r="C163" s="7"/>
      <c r="D163" s="55"/>
      <c r="E163" s="8"/>
      <c r="F163" s="59"/>
      <c r="G163" s="59"/>
      <c r="H163" s="162">
        <f t="shared" si="4"/>
        <v>0</v>
      </c>
      <c r="I163" s="63"/>
      <c r="J163" s="72">
        <f t="shared" si="5"/>
        <v>0</v>
      </c>
    </row>
    <row r="164" spans="1:10" x14ac:dyDescent="0.35">
      <c r="A164" s="7"/>
      <c r="B164" s="7"/>
      <c r="C164" s="7"/>
      <c r="D164" s="55"/>
      <c r="E164" s="8"/>
      <c r="F164" s="59"/>
      <c r="G164" s="59"/>
      <c r="H164" s="162">
        <f t="shared" si="4"/>
        <v>0</v>
      </c>
      <c r="I164" s="63"/>
      <c r="J164" s="72">
        <f t="shared" si="5"/>
        <v>0</v>
      </c>
    </row>
    <row r="165" spans="1:10" x14ac:dyDescent="0.35">
      <c r="A165" s="7"/>
      <c r="B165" s="7"/>
      <c r="C165" s="7"/>
      <c r="D165" s="55"/>
      <c r="E165" s="8"/>
      <c r="F165" s="59"/>
      <c r="G165" s="59"/>
      <c r="H165" s="162">
        <f t="shared" si="4"/>
        <v>0</v>
      </c>
      <c r="I165" s="63"/>
      <c r="J165" s="72">
        <f t="shared" si="5"/>
        <v>0</v>
      </c>
    </row>
    <row r="166" spans="1:10" x14ac:dyDescent="0.35">
      <c r="A166" s="7"/>
      <c r="B166" s="7"/>
      <c r="C166" s="7"/>
      <c r="D166" s="55"/>
      <c r="E166" s="8"/>
      <c r="F166" s="59"/>
      <c r="G166" s="59"/>
      <c r="H166" s="162">
        <f t="shared" si="4"/>
        <v>0</v>
      </c>
      <c r="I166" s="63"/>
      <c r="J166" s="72">
        <f t="shared" si="5"/>
        <v>0</v>
      </c>
    </row>
    <row r="167" spans="1:10" x14ac:dyDescent="0.35">
      <c r="A167" s="7"/>
      <c r="B167" s="7"/>
      <c r="C167" s="7"/>
      <c r="D167" s="55"/>
      <c r="E167" s="8"/>
      <c r="F167" s="59"/>
      <c r="G167" s="59"/>
      <c r="H167" s="162">
        <f t="shared" si="4"/>
        <v>0</v>
      </c>
      <c r="I167" s="63"/>
      <c r="J167" s="72">
        <f t="shared" si="5"/>
        <v>0</v>
      </c>
    </row>
    <row r="168" spans="1:10" x14ac:dyDescent="0.35">
      <c r="A168" s="7"/>
      <c r="B168" s="7"/>
      <c r="C168" s="7"/>
      <c r="D168" s="55"/>
      <c r="E168" s="8"/>
      <c r="F168" s="59"/>
      <c r="G168" s="59"/>
      <c r="H168" s="162">
        <f t="shared" si="4"/>
        <v>0</v>
      </c>
      <c r="I168" s="63"/>
      <c r="J168" s="72">
        <f t="shared" si="5"/>
        <v>0</v>
      </c>
    </row>
    <row r="169" spans="1:10" x14ac:dyDescent="0.35">
      <c r="A169" s="7"/>
      <c r="B169" s="7"/>
      <c r="C169" s="7"/>
      <c r="D169" s="55"/>
      <c r="E169" s="8"/>
      <c r="F169" s="59"/>
      <c r="G169" s="59"/>
      <c r="H169" s="162">
        <f t="shared" si="4"/>
        <v>0</v>
      </c>
      <c r="I169" s="63"/>
      <c r="J169" s="72">
        <f t="shared" si="5"/>
        <v>0</v>
      </c>
    </row>
    <row r="170" spans="1:10" x14ac:dyDescent="0.35">
      <c r="A170" s="7"/>
      <c r="B170" s="7"/>
      <c r="C170" s="7"/>
      <c r="D170" s="55"/>
      <c r="E170" s="8"/>
      <c r="F170" s="59"/>
      <c r="G170" s="59"/>
      <c r="H170" s="162">
        <f t="shared" si="4"/>
        <v>0</v>
      </c>
      <c r="I170" s="63"/>
      <c r="J170" s="72">
        <f t="shared" si="5"/>
        <v>0</v>
      </c>
    </row>
    <row r="171" spans="1:10" x14ac:dyDescent="0.35">
      <c r="A171" s="7"/>
      <c r="B171" s="7"/>
      <c r="C171" s="7"/>
      <c r="D171" s="55"/>
      <c r="E171" s="8"/>
      <c r="F171" s="59"/>
      <c r="G171" s="59"/>
      <c r="H171" s="162">
        <f t="shared" si="4"/>
        <v>0</v>
      </c>
      <c r="I171" s="63"/>
      <c r="J171" s="72">
        <f t="shared" si="5"/>
        <v>0</v>
      </c>
    </row>
    <row r="172" spans="1:10" x14ac:dyDescent="0.35">
      <c r="A172" s="7"/>
      <c r="B172" s="7"/>
      <c r="C172" s="7"/>
      <c r="D172" s="55"/>
      <c r="E172" s="8"/>
      <c r="F172" s="59"/>
      <c r="G172" s="59"/>
      <c r="H172" s="162">
        <f t="shared" si="4"/>
        <v>0</v>
      </c>
      <c r="I172" s="63"/>
      <c r="J172" s="72">
        <f t="shared" si="5"/>
        <v>0</v>
      </c>
    </row>
    <row r="173" spans="1:10" x14ac:dyDescent="0.35">
      <c r="A173" s="7"/>
      <c r="B173" s="7"/>
      <c r="C173" s="7"/>
      <c r="D173" s="55"/>
      <c r="E173" s="8"/>
      <c r="F173" s="59"/>
      <c r="G173" s="59"/>
      <c r="H173" s="162">
        <f t="shared" si="4"/>
        <v>0</v>
      </c>
      <c r="I173" s="63"/>
      <c r="J173" s="72">
        <f t="shared" si="5"/>
        <v>0</v>
      </c>
    </row>
    <row r="174" spans="1:10" x14ac:dyDescent="0.35">
      <c r="A174" s="7"/>
      <c r="B174" s="7"/>
      <c r="C174" s="7"/>
      <c r="D174" s="55"/>
      <c r="E174" s="8"/>
      <c r="F174" s="59"/>
      <c r="G174" s="59"/>
      <c r="H174" s="162">
        <f t="shared" si="4"/>
        <v>0</v>
      </c>
      <c r="I174" s="63"/>
      <c r="J174" s="72">
        <f t="shared" si="5"/>
        <v>0</v>
      </c>
    </row>
    <row r="175" spans="1:10" x14ac:dyDescent="0.35">
      <c r="A175" s="7"/>
      <c r="B175" s="7"/>
      <c r="C175" s="7"/>
      <c r="D175" s="55"/>
      <c r="E175" s="8"/>
      <c r="F175" s="59"/>
      <c r="G175" s="59"/>
      <c r="H175" s="162">
        <f t="shared" si="4"/>
        <v>0</v>
      </c>
      <c r="I175" s="63"/>
      <c r="J175" s="72">
        <f t="shared" si="5"/>
        <v>0</v>
      </c>
    </row>
    <row r="176" spans="1:10" x14ac:dyDescent="0.35">
      <c r="A176" s="7"/>
      <c r="B176" s="7"/>
      <c r="C176" s="7"/>
      <c r="D176" s="55"/>
      <c r="E176" s="8"/>
      <c r="F176" s="59"/>
      <c r="G176" s="59"/>
      <c r="H176" s="162">
        <f t="shared" si="4"/>
        <v>0</v>
      </c>
      <c r="I176" s="63"/>
      <c r="J176" s="72">
        <f t="shared" si="5"/>
        <v>0</v>
      </c>
    </row>
    <row r="177" spans="1:10" x14ac:dyDescent="0.35">
      <c r="A177" s="7"/>
      <c r="B177" s="7"/>
      <c r="C177" s="7"/>
      <c r="D177" s="55"/>
      <c r="E177" s="8"/>
      <c r="F177" s="59"/>
      <c r="G177" s="59"/>
      <c r="H177" s="162">
        <f t="shared" si="4"/>
        <v>0</v>
      </c>
      <c r="I177" s="63"/>
      <c r="J177" s="72">
        <f t="shared" si="5"/>
        <v>0</v>
      </c>
    </row>
    <row r="178" spans="1:10" x14ac:dyDescent="0.35">
      <c r="A178" s="7"/>
      <c r="B178" s="7"/>
      <c r="C178" s="7"/>
      <c r="D178" s="55"/>
      <c r="E178" s="8"/>
      <c r="F178" s="59"/>
      <c r="G178" s="59"/>
      <c r="H178" s="162">
        <f t="shared" si="4"/>
        <v>0</v>
      </c>
      <c r="I178" s="63"/>
      <c r="J178" s="72">
        <f t="shared" si="5"/>
        <v>0</v>
      </c>
    </row>
    <row r="179" spans="1:10" x14ac:dyDescent="0.35">
      <c r="A179" s="7"/>
      <c r="B179" s="7"/>
      <c r="C179" s="7"/>
      <c r="D179" s="55"/>
      <c r="E179" s="8"/>
      <c r="F179" s="59"/>
      <c r="G179" s="59"/>
      <c r="H179" s="162">
        <f t="shared" si="4"/>
        <v>0</v>
      </c>
      <c r="I179" s="63"/>
      <c r="J179" s="72">
        <f t="shared" si="5"/>
        <v>0</v>
      </c>
    </row>
    <row r="180" spans="1:10" x14ac:dyDescent="0.35">
      <c r="A180" s="7"/>
      <c r="B180" s="7"/>
      <c r="C180" s="7"/>
      <c r="D180" s="55"/>
      <c r="E180" s="8"/>
      <c r="F180" s="59"/>
      <c r="G180" s="59"/>
      <c r="H180" s="162">
        <f t="shared" si="4"/>
        <v>0</v>
      </c>
      <c r="I180" s="63"/>
      <c r="J180" s="72">
        <f t="shared" si="5"/>
        <v>0</v>
      </c>
    </row>
    <row r="181" spans="1:10" x14ac:dyDescent="0.35">
      <c r="A181" s="7"/>
      <c r="B181" s="7"/>
      <c r="C181" s="7"/>
      <c r="D181" s="55"/>
      <c r="E181" s="8"/>
      <c r="F181" s="59"/>
      <c r="G181" s="59"/>
      <c r="H181" s="162">
        <f t="shared" si="4"/>
        <v>0</v>
      </c>
      <c r="I181" s="63"/>
      <c r="J181" s="72">
        <f t="shared" si="5"/>
        <v>0</v>
      </c>
    </row>
    <row r="182" spans="1:10" x14ac:dyDescent="0.35">
      <c r="A182" s="7"/>
      <c r="B182" s="7"/>
      <c r="C182" s="7"/>
      <c r="D182" s="55"/>
      <c r="E182" s="8"/>
      <c r="F182" s="59"/>
      <c r="G182" s="59"/>
      <c r="H182" s="162">
        <f t="shared" si="4"/>
        <v>0</v>
      </c>
      <c r="I182" s="63"/>
      <c r="J182" s="72">
        <f t="shared" si="5"/>
        <v>0</v>
      </c>
    </row>
    <row r="183" spans="1:10" x14ac:dyDescent="0.35">
      <c r="A183" s="7"/>
      <c r="B183" s="7"/>
      <c r="C183" s="7"/>
      <c r="D183" s="55"/>
      <c r="E183" s="8"/>
      <c r="F183" s="59"/>
      <c r="G183" s="59"/>
      <c r="H183" s="162">
        <f t="shared" si="4"/>
        <v>0</v>
      </c>
      <c r="I183" s="63"/>
      <c r="J183" s="72">
        <f t="shared" si="5"/>
        <v>0</v>
      </c>
    </row>
    <row r="184" spans="1:10" x14ac:dyDescent="0.35">
      <c r="A184" s="7"/>
      <c r="B184" s="7"/>
      <c r="C184" s="7"/>
      <c r="D184" s="55"/>
      <c r="E184" s="8"/>
      <c r="F184" s="59"/>
      <c r="G184" s="59"/>
      <c r="H184" s="162">
        <f t="shared" si="4"/>
        <v>0</v>
      </c>
      <c r="I184" s="63"/>
      <c r="J184" s="72">
        <f t="shared" si="5"/>
        <v>0</v>
      </c>
    </row>
    <row r="185" spans="1:10" x14ac:dyDescent="0.35">
      <c r="A185" s="7"/>
      <c r="B185" s="7"/>
      <c r="C185" s="7"/>
      <c r="D185" s="55"/>
      <c r="E185" s="8"/>
      <c r="F185" s="59"/>
      <c r="G185" s="59"/>
      <c r="H185" s="162">
        <f t="shared" si="4"/>
        <v>0</v>
      </c>
      <c r="I185" s="63"/>
      <c r="J185" s="72">
        <f t="shared" si="5"/>
        <v>0</v>
      </c>
    </row>
    <row r="186" spans="1:10" x14ac:dyDescent="0.35">
      <c r="A186" s="7"/>
      <c r="B186" s="7"/>
      <c r="C186" s="7"/>
      <c r="D186" s="55"/>
      <c r="E186" s="8"/>
      <c r="F186" s="59"/>
      <c r="G186" s="59"/>
      <c r="H186" s="162">
        <f t="shared" si="4"/>
        <v>0</v>
      </c>
      <c r="I186" s="63"/>
      <c r="J186" s="72">
        <f t="shared" si="5"/>
        <v>0</v>
      </c>
    </row>
    <row r="187" spans="1:10" x14ac:dyDescent="0.35">
      <c r="A187" s="7"/>
      <c r="B187" s="7"/>
      <c r="C187" s="7"/>
      <c r="D187" s="55"/>
      <c r="E187" s="8"/>
      <c r="F187" s="59"/>
      <c r="G187" s="59"/>
      <c r="H187" s="162">
        <f t="shared" si="4"/>
        <v>0</v>
      </c>
      <c r="I187" s="63"/>
      <c r="J187" s="72">
        <f t="shared" si="5"/>
        <v>0</v>
      </c>
    </row>
    <row r="188" spans="1:10" x14ac:dyDescent="0.35">
      <c r="A188" s="7"/>
      <c r="B188" s="7"/>
      <c r="C188" s="7"/>
      <c r="D188" s="55"/>
      <c r="E188" s="8"/>
      <c r="F188" s="59"/>
      <c r="G188" s="59"/>
      <c r="H188" s="162">
        <f t="shared" si="4"/>
        <v>0</v>
      </c>
      <c r="I188" s="63"/>
      <c r="J188" s="72">
        <f t="shared" si="5"/>
        <v>0</v>
      </c>
    </row>
    <row r="189" spans="1:10" x14ac:dyDescent="0.35">
      <c r="A189" s="7"/>
      <c r="B189" s="7"/>
      <c r="C189" s="7"/>
      <c r="D189" s="55"/>
      <c r="E189" s="8"/>
      <c r="F189" s="59"/>
      <c r="G189" s="59"/>
      <c r="H189" s="162">
        <f t="shared" si="4"/>
        <v>0</v>
      </c>
      <c r="I189" s="63"/>
      <c r="J189" s="72">
        <f t="shared" si="5"/>
        <v>0</v>
      </c>
    </row>
    <row r="190" spans="1:10" x14ac:dyDescent="0.35">
      <c r="A190" s="7"/>
      <c r="B190" s="7"/>
      <c r="C190" s="7"/>
      <c r="D190" s="55"/>
      <c r="E190" s="8"/>
      <c r="F190" s="59"/>
      <c r="G190" s="59"/>
      <c r="H190" s="162">
        <f t="shared" si="4"/>
        <v>0</v>
      </c>
      <c r="I190" s="63"/>
      <c r="J190" s="72">
        <f t="shared" si="5"/>
        <v>0</v>
      </c>
    </row>
    <row r="191" spans="1:10" x14ac:dyDescent="0.35">
      <c r="A191" s="7"/>
      <c r="B191" s="7"/>
      <c r="C191" s="7"/>
      <c r="D191" s="55"/>
      <c r="E191" s="8"/>
      <c r="F191" s="59"/>
      <c r="G191" s="59"/>
      <c r="H191" s="162">
        <f t="shared" si="4"/>
        <v>0</v>
      </c>
      <c r="I191" s="63"/>
      <c r="J191" s="72">
        <f t="shared" si="5"/>
        <v>0</v>
      </c>
    </row>
    <row r="192" spans="1:10" x14ac:dyDescent="0.35">
      <c r="A192" s="7"/>
      <c r="B192" s="7"/>
      <c r="C192" s="7"/>
      <c r="D192" s="55"/>
      <c r="E192" s="8"/>
      <c r="F192" s="59"/>
      <c r="G192" s="59"/>
      <c r="H192" s="162">
        <f t="shared" si="4"/>
        <v>0</v>
      </c>
      <c r="I192" s="63"/>
      <c r="J192" s="72">
        <f t="shared" si="5"/>
        <v>0</v>
      </c>
    </row>
    <row r="193" spans="1:10" x14ac:dyDescent="0.35">
      <c r="A193" s="7"/>
      <c r="B193" s="7"/>
      <c r="C193" s="7"/>
      <c r="D193" s="55"/>
      <c r="E193" s="8"/>
      <c r="F193" s="59"/>
      <c r="G193" s="59"/>
      <c r="H193" s="162">
        <f t="shared" si="4"/>
        <v>0</v>
      </c>
      <c r="I193" s="63"/>
      <c r="J193" s="72">
        <f t="shared" si="5"/>
        <v>0</v>
      </c>
    </row>
    <row r="194" spans="1:10" x14ac:dyDescent="0.35">
      <c r="A194" s="7"/>
      <c r="B194" s="7"/>
      <c r="C194" s="7"/>
      <c r="D194" s="55"/>
      <c r="E194" s="8"/>
      <c r="F194" s="59"/>
      <c r="G194" s="59"/>
      <c r="H194" s="162">
        <f t="shared" si="4"/>
        <v>0</v>
      </c>
      <c r="I194" s="63"/>
      <c r="J194" s="72">
        <f t="shared" si="5"/>
        <v>0</v>
      </c>
    </row>
    <row r="195" spans="1:10" x14ac:dyDescent="0.35">
      <c r="A195" s="7"/>
      <c r="B195" s="7"/>
      <c r="C195" s="7"/>
      <c r="D195" s="55"/>
      <c r="E195" s="8"/>
      <c r="F195" s="59"/>
      <c r="G195" s="59"/>
      <c r="H195" s="162">
        <f t="shared" si="4"/>
        <v>0</v>
      </c>
      <c r="I195" s="63"/>
      <c r="J195" s="72">
        <f t="shared" si="5"/>
        <v>0</v>
      </c>
    </row>
    <row r="196" spans="1:10" x14ac:dyDescent="0.35">
      <c r="A196" s="7"/>
      <c r="B196" s="7"/>
      <c r="C196" s="7"/>
      <c r="D196" s="55"/>
      <c r="E196" s="8"/>
      <c r="F196" s="59"/>
      <c r="G196" s="59"/>
      <c r="H196" s="162">
        <f t="shared" si="4"/>
        <v>0</v>
      </c>
      <c r="I196" s="63"/>
      <c r="J196" s="72">
        <f t="shared" si="5"/>
        <v>0</v>
      </c>
    </row>
    <row r="197" spans="1:10" x14ac:dyDescent="0.35">
      <c r="A197" s="7"/>
      <c r="B197" s="7"/>
      <c r="C197" s="7"/>
      <c r="D197" s="55"/>
      <c r="E197" s="8"/>
      <c r="F197" s="59"/>
      <c r="G197" s="59"/>
      <c r="H197" s="162">
        <f t="shared" si="4"/>
        <v>0</v>
      </c>
      <c r="I197" s="63"/>
      <c r="J197" s="72">
        <f t="shared" si="5"/>
        <v>0</v>
      </c>
    </row>
    <row r="198" spans="1:10" x14ac:dyDescent="0.35">
      <c r="A198" s="7"/>
      <c r="B198" s="7"/>
      <c r="C198" s="7"/>
      <c r="D198" s="55"/>
      <c r="E198" s="8"/>
      <c r="F198" s="59"/>
      <c r="G198" s="59"/>
      <c r="H198" s="162">
        <f t="shared" si="4"/>
        <v>0</v>
      </c>
      <c r="I198" s="63"/>
      <c r="J198" s="72">
        <f t="shared" si="5"/>
        <v>0</v>
      </c>
    </row>
    <row r="199" spans="1:10" x14ac:dyDescent="0.35">
      <c r="A199" s="7"/>
      <c r="B199" s="7"/>
      <c r="C199" s="7"/>
      <c r="D199" s="55"/>
      <c r="E199" s="8"/>
      <c r="F199" s="59"/>
      <c r="G199" s="59"/>
      <c r="H199" s="162">
        <f t="shared" si="4"/>
        <v>0</v>
      </c>
      <c r="I199" s="63"/>
      <c r="J199" s="72">
        <f t="shared" si="5"/>
        <v>0</v>
      </c>
    </row>
    <row r="200" spans="1:10" x14ac:dyDescent="0.35">
      <c r="A200" s="7"/>
      <c r="B200" s="7"/>
      <c r="C200" s="7"/>
      <c r="D200" s="55"/>
      <c r="E200" s="8"/>
      <c r="F200" s="59"/>
      <c r="G200" s="59"/>
      <c r="H200" s="162">
        <f t="shared" si="4"/>
        <v>0</v>
      </c>
      <c r="I200" s="63"/>
      <c r="J200" s="72">
        <f t="shared" si="5"/>
        <v>0</v>
      </c>
    </row>
    <row r="201" spans="1:10" x14ac:dyDescent="0.35">
      <c r="A201" s="7"/>
      <c r="B201" s="7"/>
      <c r="C201" s="7"/>
      <c r="D201" s="55"/>
      <c r="E201" s="8"/>
      <c r="F201" s="59"/>
      <c r="G201" s="59"/>
      <c r="H201" s="162">
        <f t="shared" ref="H201:H264" si="6">F201*G201</f>
        <v>0</v>
      </c>
      <c r="I201" s="63"/>
      <c r="J201" s="72">
        <f t="shared" ref="J201:J264" si="7">H201-I201</f>
        <v>0</v>
      </c>
    </row>
    <row r="202" spans="1:10" x14ac:dyDescent="0.35">
      <c r="A202" s="7"/>
      <c r="B202" s="7"/>
      <c r="C202" s="7"/>
      <c r="D202" s="55"/>
      <c r="E202" s="8"/>
      <c r="F202" s="59"/>
      <c r="G202" s="59"/>
      <c r="H202" s="162">
        <f t="shared" si="6"/>
        <v>0</v>
      </c>
      <c r="I202" s="63"/>
      <c r="J202" s="72">
        <f t="shared" si="7"/>
        <v>0</v>
      </c>
    </row>
    <row r="203" spans="1:10" x14ac:dyDescent="0.35">
      <c r="A203" s="7"/>
      <c r="B203" s="7"/>
      <c r="C203" s="7"/>
      <c r="D203" s="55"/>
      <c r="E203" s="8"/>
      <c r="F203" s="59"/>
      <c r="G203" s="59"/>
      <c r="H203" s="162">
        <f t="shared" si="6"/>
        <v>0</v>
      </c>
      <c r="I203" s="63"/>
      <c r="J203" s="72">
        <f t="shared" si="7"/>
        <v>0</v>
      </c>
    </row>
    <row r="204" spans="1:10" x14ac:dyDescent="0.35">
      <c r="A204" s="7"/>
      <c r="B204" s="7"/>
      <c r="C204" s="7"/>
      <c r="D204" s="55"/>
      <c r="E204" s="8"/>
      <c r="F204" s="59"/>
      <c r="G204" s="59"/>
      <c r="H204" s="162">
        <f t="shared" si="6"/>
        <v>0</v>
      </c>
      <c r="I204" s="63"/>
      <c r="J204" s="72">
        <f t="shared" si="7"/>
        <v>0</v>
      </c>
    </row>
    <row r="205" spans="1:10" x14ac:dyDescent="0.35">
      <c r="A205" s="7"/>
      <c r="B205" s="7"/>
      <c r="C205" s="7"/>
      <c r="D205" s="55"/>
      <c r="E205" s="8"/>
      <c r="F205" s="59"/>
      <c r="G205" s="59"/>
      <c r="H205" s="162">
        <f t="shared" si="6"/>
        <v>0</v>
      </c>
      <c r="I205" s="63"/>
      <c r="J205" s="72">
        <f t="shared" si="7"/>
        <v>0</v>
      </c>
    </row>
    <row r="206" spans="1:10" x14ac:dyDescent="0.35">
      <c r="A206" s="7"/>
      <c r="B206" s="7"/>
      <c r="C206" s="7"/>
      <c r="D206" s="55"/>
      <c r="E206" s="8"/>
      <c r="F206" s="59"/>
      <c r="G206" s="59"/>
      <c r="H206" s="162">
        <f t="shared" si="6"/>
        <v>0</v>
      </c>
      <c r="I206" s="63"/>
      <c r="J206" s="72">
        <f t="shared" si="7"/>
        <v>0</v>
      </c>
    </row>
    <row r="207" spans="1:10" x14ac:dyDescent="0.35">
      <c r="A207" s="7"/>
      <c r="B207" s="7"/>
      <c r="C207" s="7"/>
      <c r="D207" s="55"/>
      <c r="E207" s="8"/>
      <c r="F207" s="59"/>
      <c r="G207" s="59"/>
      <c r="H207" s="162">
        <f t="shared" si="6"/>
        <v>0</v>
      </c>
      <c r="I207" s="63"/>
      <c r="J207" s="72">
        <f t="shared" si="7"/>
        <v>0</v>
      </c>
    </row>
    <row r="208" spans="1:10" x14ac:dyDescent="0.35">
      <c r="A208" s="7"/>
      <c r="B208" s="7"/>
      <c r="C208" s="7"/>
      <c r="D208" s="55"/>
      <c r="E208" s="8"/>
      <c r="F208" s="59"/>
      <c r="G208" s="59"/>
      <c r="H208" s="162">
        <f t="shared" si="6"/>
        <v>0</v>
      </c>
      <c r="I208" s="63"/>
      <c r="J208" s="72">
        <f t="shared" si="7"/>
        <v>0</v>
      </c>
    </row>
    <row r="209" spans="1:10" x14ac:dyDescent="0.35">
      <c r="A209" s="7"/>
      <c r="B209" s="7"/>
      <c r="C209" s="7"/>
      <c r="D209" s="55"/>
      <c r="E209" s="8"/>
      <c r="F209" s="59"/>
      <c r="G209" s="59"/>
      <c r="H209" s="162">
        <f t="shared" si="6"/>
        <v>0</v>
      </c>
      <c r="I209" s="63"/>
      <c r="J209" s="72">
        <f t="shared" si="7"/>
        <v>0</v>
      </c>
    </row>
    <row r="210" spans="1:10" x14ac:dyDescent="0.35">
      <c r="A210" s="7"/>
      <c r="B210" s="7"/>
      <c r="C210" s="7"/>
      <c r="D210" s="55"/>
      <c r="E210" s="8"/>
      <c r="F210" s="59"/>
      <c r="G210" s="59"/>
      <c r="H210" s="162">
        <f t="shared" si="6"/>
        <v>0</v>
      </c>
      <c r="I210" s="63"/>
      <c r="J210" s="72">
        <f t="shared" si="7"/>
        <v>0</v>
      </c>
    </row>
    <row r="211" spans="1:10" x14ac:dyDescent="0.35">
      <c r="A211" s="7"/>
      <c r="B211" s="7"/>
      <c r="C211" s="7"/>
      <c r="D211" s="55"/>
      <c r="E211" s="8"/>
      <c r="F211" s="59"/>
      <c r="G211" s="59"/>
      <c r="H211" s="162">
        <f t="shared" si="6"/>
        <v>0</v>
      </c>
      <c r="I211" s="63"/>
      <c r="J211" s="72">
        <f t="shared" si="7"/>
        <v>0</v>
      </c>
    </row>
    <row r="212" spans="1:10" x14ac:dyDescent="0.35">
      <c r="A212" s="7"/>
      <c r="B212" s="7"/>
      <c r="C212" s="7"/>
      <c r="D212" s="55"/>
      <c r="E212" s="8"/>
      <c r="F212" s="59"/>
      <c r="G212" s="59"/>
      <c r="H212" s="162">
        <f t="shared" si="6"/>
        <v>0</v>
      </c>
      <c r="I212" s="63"/>
      <c r="J212" s="72">
        <f t="shared" si="7"/>
        <v>0</v>
      </c>
    </row>
    <row r="213" spans="1:10" x14ac:dyDescent="0.35">
      <c r="A213" s="7"/>
      <c r="B213" s="7"/>
      <c r="C213" s="7"/>
      <c r="D213" s="55"/>
      <c r="E213" s="8"/>
      <c r="F213" s="59"/>
      <c r="G213" s="59"/>
      <c r="H213" s="162">
        <f t="shared" si="6"/>
        <v>0</v>
      </c>
      <c r="I213" s="63"/>
      <c r="J213" s="72">
        <f t="shared" si="7"/>
        <v>0</v>
      </c>
    </row>
    <row r="214" spans="1:10" x14ac:dyDescent="0.35">
      <c r="A214" s="7"/>
      <c r="B214" s="7"/>
      <c r="C214" s="7"/>
      <c r="D214" s="55"/>
      <c r="E214" s="8"/>
      <c r="F214" s="59"/>
      <c r="G214" s="59"/>
      <c r="H214" s="162">
        <f t="shared" si="6"/>
        <v>0</v>
      </c>
      <c r="I214" s="63"/>
      <c r="J214" s="72">
        <f t="shared" si="7"/>
        <v>0</v>
      </c>
    </row>
    <row r="215" spans="1:10" x14ac:dyDescent="0.35">
      <c r="A215" s="7"/>
      <c r="B215" s="7"/>
      <c r="C215" s="7"/>
      <c r="D215" s="55"/>
      <c r="E215" s="8"/>
      <c r="F215" s="59"/>
      <c r="G215" s="59"/>
      <c r="H215" s="162">
        <f t="shared" si="6"/>
        <v>0</v>
      </c>
      <c r="I215" s="63"/>
      <c r="J215" s="72">
        <f t="shared" si="7"/>
        <v>0</v>
      </c>
    </row>
    <row r="216" spans="1:10" x14ac:dyDescent="0.35">
      <c r="A216" s="7"/>
      <c r="B216" s="7"/>
      <c r="C216" s="7"/>
      <c r="D216" s="55"/>
      <c r="E216" s="8"/>
      <c r="F216" s="59"/>
      <c r="G216" s="59"/>
      <c r="H216" s="162">
        <f t="shared" si="6"/>
        <v>0</v>
      </c>
      <c r="I216" s="63"/>
      <c r="J216" s="72">
        <f t="shared" si="7"/>
        <v>0</v>
      </c>
    </row>
    <row r="217" spans="1:10" x14ac:dyDescent="0.35">
      <c r="A217" s="7"/>
      <c r="B217" s="7"/>
      <c r="C217" s="7"/>
      <c r="D217" s="55"/>
      <c r="E217" s="8"/>
      <c r="F217" s="59"/>
      <c r="G217" s="59"/>
      <c r="H217" s="162">
        <f t="shared" si="6"/>
        <v>0</v>
      </c>
      <c r="I217" s="63"/>
      <c r="J217" s="72">
        <f t="shared" si="7"/>
        <v>0</v>
      </c>
    </row>
    <row r="218" spans="1:10" x14ac:dyDescent="0.35">
      <c r="A218" s="7"/>
      <c r="B218" s="7"/>
      <c r="C218" s="7"/>
      <c r="D218" s="55"/>
      <c r="E218" s="8"/>
      <c r="F218" s="59"/>
      <c r="G218" s="59"/>
      <c r="H218" s="162">
        <f t="shared" si="6"/>
        <v>0</v>
      </c>
      <c r="I218" s="63"/>
      <c r="J218" s="72">
        <f t="shared" si="7"/>
        <v>0</v>
      </c>
    </row>
    <row r="219" spans="1:10" x14ac:dyDescent="0.35">
      <c r="A219" s="7"/>
      <c r="B219" s="7"/>
      <c r="C219" s="7"/>
      <c r="D219" s="55"/>
      <c r="E219" s="8"/>
      <c r="F219" s="59"/>
      <c r="G219" s="59"/>
      <c r="H219" s="162">
        <f t="shared" si="6"/>
        <v>0</v>
      </c>
      <c r="I219" s="63"/>
      <c r="J219" s="72">
        <f t="shared" si="7"/>
        <v>0</v>
      </c>
    </row>
    <row r="220" spans="1:10" x14ac:dyDescent="0.35">
      <c r="A220" s="7"/>
      <c r="B220" s="7"/>
      <c r="C220" s="7"/>
      <c r="D220" s="55"/>
      <c r="E220" s="8"/>
      <c r="F220" s="59"/>
      <c r="G220" s="59"/>
      <c r="H220" s="162">
        <f t="shared" si="6"/>
        <v>0</v>
      </c>
      <c r="I220" s="63"/>
      <c r="J220" s="72">
        <f t="shared" si="7"/>
        <v>0</v>
      </c>
    </row>
    <row r="221" spans="1:10" x14ac:dyDescent="0.35">
      <c r="A221" s="7"/>
      <c r="B221" s="7"/>
      <c r="C221" s="7"/>
      <c r="D221" s="55"/>
      <c r="E221" s="8"/>
      <c r="F221" s="59"/>
      <c r="G221" s="59"/>
      <c r="H221" s="162">
        <f t="shared" si="6"/>
        <v>0</v>
      </c>
      <c r="I221" s="63"/>
      <c r="J221" s="72">
        <f t="shared" si="7"/>
        <v>0</v>
      </c>
    </row>
    <row r="222" spans="1:10" x14ac:dyDescent="0.35">
      <c r="A222" s="7"/>
      <c r="B222" s="7"/>
      <c r="C222" s="7"/>
      <c r="D222" s="55"/>
      <c r="E222" s="8"/>
      <c r="F222" s="59"/>
      <c r="G222" s="59"/>
      <c r="H222" s="162">
        <f t="shared" si="6"/>
        <v>0</v>
      </c>
      <c r="I222" s="63"/>
      <c r="J222" s="72">
        <f t="shared" si="7"/>
        <v>0</v>
      </c>
    </row>
    <row r="223" spans="1:10" x14ac:dyDescent="0.35">
      <c r="A223" s="7"/>
      <c r="B223" s="7"/>
      <c r="C223" s="7"/>
      <c r="D223" s="55"/>
      <c r="E223" s="8"/>
      <c r="F223" s="59"/>
      <c r="G223" s="59"/>
      <c r="H223" s="162">
        <f t="shared" si="6"/>
        <v>0</v>
      </c>
      <c r="I223" s="63"/>
      <c r="J223" s="72">
        <f t="shared" si="7"/>
        <v>0</v>
      </c>
    </row>
    <row r="224" spans="1:10" x14ac:dyDescent="0.35">
      <c r="A224" s="7"/>
      <c r="B224" s="7"/>
      <c r="C224" s="7"/>
      <c r="D224" s="55"/>
      <c r="E224" s="8"/>
      <c r="F224" s="59"/>
      <c r="G224" s="59"/>
      <c r="H224" s="162">
        <f t="shared" si="6"/>
        <v>0</v>
      </c>
      <c r="I224" s="63"/>
      <c r="J224" s="72">
        <f t="shared" si="7"/>
        <v>0</v>
      </c>
    </row>
    <row r="225" spans="1:10" x14ac:dyDescent="0.35">
      <c r="A225" s="7"/>
      <c r="B225" s="7"/>
      <c r="C225" s="7"/>
      <c r="D225" s="55"/>
      <c r="E225" s="8"/>
      <c r="F225" s="59"/>
      <c r="G225" s="59"/>
      <c r="H225" s="162">
        <f t="shared" si="6"/>
        <v>0</v>
      </c>
      <c r="I225" s="63"/>
      <c r="J225" s="72">
        <f t="shared" si="7"/>
        <v>0</v>
      </c>
    </row>
    <row r="226" spans="1:10" x14ac:dyDescent="0.35">
      <c r="A226" s="7"/>
      <c r="B226" s="7"/>
      <c r="C226" s="7"/>
      <c r="D226" s="55"/>
      <c r="E226" s="8"/>
      <c r="F226" s="59"/>
      <c r="G226" s="59"/>
      <c r="H226" s="162">
        <f t="shared" si="6"/>
        <v>0</v>
      </c>
      <c r="I226" s="63"/>
      <c r="J226" s="72">
        <f t="shared" si="7"/>
        <v>0</v>
      </c>
    </row>
    <row r="227" spans="1:10" x14ac:dyDescent="0.35">
      <c r="A227" s="7"/>
      <c r="B227" s="7"/>
      <c r="C227" s="7"/>
      <c r="D227" s="55"/>
      <c r="E227" s="8"/>
      <c r="F227" s="59"/>
      <c r="G227" s="59"/>
      <c r="H227" s="162">
        <f t="shared" si="6"/>
        <v>0</v>
      </c>
      <c r="I227" s="63"/>
      <c r="J227" s="72">
        <f t="shared" si="7"/>
        <v>0</v>
      </c>
    </row>
    <row r="228" spans="1:10" x14ac:dyDescent="0.35">
      <c r="A228" s="7"/>
      <c r="B228" s="7"/>
      <c r="C228" s="7"/>
      <c r="D228" s="55"/>
      <c r="E228" s="8"/>
      <c r="F228" s="59"/>
      <c r="G228" s="59"/>
      <c r="H228" s="162">
        <f t="shared" si="6"/>
        <v>0</v>
      </c>
      <c r="I228" s="63"/>
      <c r="J228" s="72">
        <f t="shared" si="7"/>
        <v>0</v>
      </c>
    </row>
    <row r="229" spans="1:10" x14ac:dyDescent="0.35">
      <c r="A229" s="7"/>
      <c r="B229" s="7"/>
      <c r="C229" s="7"/>
      <c r="D229" s="55"/>
      <c r="E229" s="8"/>
      <c r="F229" s="59"/>
      <c r="G229" s="59"/>
      <c r="H229" s="162">
        <f t="shared" si="6"/>
        <v>0</v>
      </c>
      <c r="I229" s="63"/>
      <c r="J229" s="72">
        <f t="shared" si="7"/>
        <v>0</v>
      </c>
    </row>
    <row r="230" spans="1:10" x14ac:dyDescent="0.35">
      <c r="A230" s="7"/>
      <c r="B230" s="7"/>
      <c r="C230" s="7"/>
      <c r="D230" s="55"/>
      <c r="E230" s="8"/>
      <c r="F230" s="59"/>
      <c r="G230" s="59"/>
      <c r="H230" s="162">
        <f t="shared" si="6"/>
        <v>0</v>
      </c>
      <c r="I230" s="63"/>
      <c r="J230" s="72">
        <f t="shared" si="7"/>
        <v>0</v>
      </c>
    </row>
    <row r="231" spans="1:10" x14ac:dyDescent="0.35">
      <c r="A231" s="7"/>
      <c r="B231" s="7"/>
      <c r="C231" s="7"/>
      <c r="D231" s="55"/>
      <c r="E231" s="8"/>
      <c r="F231" s="59"/>
      <c r="G231" s="59"/>
      <c r="H231" s="162">
        <f t="shared" si="6"/>
        <v>0</v>
      </c>
      <c r="I231" s="63"/>
      <c r="J231" s="72">
        <f t="shared" si="7"/>
        <v>0</v>
      </c>
    </row>
    <row r="232" spans="1:10" x14ac:dyDescent="0.35">
      <c r="A232" s="7"/>
      <c r="B232" s="7"/>
      <c r="C232" s="7"/>
      <c r="D232" s="55"/>
      <c r="E232" s="8"/>
      <c r="F232" s="59"/>
      <c r="G232" s="59"/>
      <c r="H232" s="162">
        <f t="shared" si="6"/>
        <v>0</v>
      </c>
      <c r="I232" s="63"/>
      <c r="J232" s="72">
        <f t="shared" si="7"/>
        <v>0</v>
      </c>
    </row>
    <row r="233" spans="1:10" x14ac:dyDescent="0.35">
      <c r="A233" s="7"/>
      <c r="B233" s="7"/>
      <c r="C233" s="7"/>
      <c r="D233" s="55"/>
      <c r="E233" s="8"/>
      <c r="F233" s="59"/>
      <c r="G233" s="59"/>
      <c r="H233" s="162">
        <f t="shared" si="6"/>
        <v>0</v>
      </c>
      <c r="I233" s="63"/>
      <c r="J233" s="72">
        <f t="shared" si="7"/>
        <v>0</v>
      </c>
    </row>
    <row r="234" spans="1:10" x14ac:dyDescent="0.35">
      <c r="A234" s="7"/>
      <c r="B234" s="7"/>
      <c r="C234" s="7"/>
      <c r="D234" s="55"/>
      <c r="E234" s="8"/>
      <c r="F234" s="59"/>
      <c r="G234" s="59"/>
      <c r="H234" s="162">
        <f t="shared" si="6"/>
        <v>0</v>
      </c>
      <c r="I234" s="63"/>
      <c r="J234" s="72">
        <f t="shared" si="7"/>
        <v>0</v>
      </c>
    </row>
    <row r="235" spans="1:10" x14ac:dyDescent="0.35">
      <c r="A235" s="7"/>
      <c r="B235" s="7"/>
      <c r="C235" s="7"/>
      <c r="D235" s="55"/>
      <c r="E235" s="8"/>
      <c r="F235" s="59"/>
      <c r="G235" s="59"/>
      <c r="H235" s="162">
        <f t="shared" si="6"/>
        <v>0</v>
      </c>
      <c r="I235" s="63"/>
      <c r="J235" s="72">
        <f t="shared" si="7"/>
        <v>0</v>
      </c>
    </row>
    <row r="236" spans="1:10" x14ac:dyDescent="0.35">
      <c r="A236" s="7"/>
      <c r="B236" s="7"/>
      <c r="C236" s="7"/>
      <c r="D236" s="55"/>
      <c r="E236" s="8"/>
      <c r="F236" s="59"/>
      <c r="G236" s="59"/>
      <c r="H236" s="162">
        <f t="shared" si="6"/>
        <v>0</v>
      </c>
      <c r="I236" s="63"/>
      <c r="J236" s="72">
        <f t="shared" si="7"/>
        <v>0</v>
      </c>
    </row>
    <row r="237" spans="1:10" x14ac:dyDescent="0.35">
      <c r="A237" s="7"/>
      <c r="B237" s="7"/>
      <c r="C237" s="7"/>
      <c r="D237" s="55"/>
      <c r="E237" s="8"/>
      <c r="F237" s="59"/>
      <c r="G237" s="59"/>
      <c r="H237" s="162">
        <f t="shared" si="6"/>
        <v>0</v>
      </c>
      <c r="I237" s="63"/>
      <c r="J237" s="72">
        <f t="shared" si="7"/>
        <v>0</v>
      </c>
    </row>
    <row r="238" spans="1:10" x14ac:dyDescent="0.35">
      <c r="A238" s="7"/>
      <c r="B238" s="7"/>
      <c r="C238" s="7"/>
      <c r="D238" s="55"/>
      <c r="E238" s="8"/>
      <c r="F238" s="59"/>
      <c r="G238" s="59"/>
      <c r="H238" s="162">
        <f t="shared" si="6"/>
        <v>0</v>
      </c>
      <c r="I238" s="63"/>
      <c r="J238" s="72">
        <f t="shared" si="7"/>
        <v>0</v>
      </c>
    </row>
    <row r="239" spans="1:10" x14ac:dyDescent="0.35">
      <c r="A239" s="7"/>
      <c r="B239" s="7"/>
      <c r="C239" s="7"/>
      <c r="D239" s="55"/>
      <c r="E239" s="8"/>
      <c r="F239" s="59"/>
      <c r="G239" s="59"/>
      <c r="H239" s="162">
        <f t="shared" si="6"/>
        <v>0</v>
      </c>
      <c r="I239" s="63"/>
      <c r="J239" s="72">
        <f t="shared" si="7"/>
        <v>0</v>
      </c>
    </row>
    <row r="240" spans="1:10" x14ac:dyDescent="0.35">
      <c r="A240" s="7"/>
      <c r="B240" s="7"/>
      <c r="C240" s="7"/>
      <c r="D240" s="55"/>
      <c r="E240" s="8"/>
      <c r="F240" s="59"/>
      <c r="G240" s="59"/>
      <c r="H240" s="162">
        <f t="shared" si="6"/>
        <v>0</v>
      </c>
      <c r="I240" s="63"/>
      <c r="J240" s="72">
        <f t="shared" si="7"/>
        <v>0</v>
      </c>
    </row>
    <row r="241" spans="1:10" x14ac:dyDescent="0.35">
      <c r="A241" s="7"/>
      <c r="B241" s="7"/>
      <c r="C241" s="7"/>
      <c r="D241" s="55"/>
      <c r="E241" s="8"/>
      <c r="F241" s="59"/>
      <c r="G241" s="59"/>
      <c r="H241" s="162">
        <f t="shared" si="6"/>
        <v>0</v>
      </c>
      <c r="I241" s="63"/>
      <c r="J241" s="72">
        <f t="shared" si="7"/>
        <v>0</v>
      </c>
    </row>
    <row r="242" spans="1:10" x14ac:dyDescent="0.35">
      <c r="A242" s="7"/>
      <c r="B242" s="7"/>
      <c r="C242" s="7"/>
      <c r="D242" s="55"/>
      <c r="E242" s="8"/>
      <c r="F242" s="59"/>
      <c r="G242" s="59"/>
      <c r="H242" s="162">
        <f t="shared" si="6"/>
        <v>0</v>
      </c>
      <c r="I242" s="63"/>
      <c r="J242" s="72">
        <f t="shared" si="7"/>
        <v>0</v>
      </c>
    </row>
    <row r="243" spans="1:10" x14ac:dyDescent="0.35">
      <c r="A243" s="7"/>
      <c r="B243" s="7"/>
      <c r="C243" s="7"/>
      <c r="D243" s="55"/>
      <c r="E243" s="8"/>
      <c r="F243" s="59"/>
      <c r="G243" s="59"/>
      <c r="H243" s="162">
        <f t="shared" si="6"/>
        <v>0</v>
      </c>
      <c r="I243" s="63"/>
      <c r="J243" s="72">
        <f t="shared" si="7"/>
        <v>0</v>
      </c>
    </row>
    <row r="244" spans="1:10" x14ac:dyDescent="0.35">
      <c r="A244" s="7"/>
      <c r="B244" s="7"/>
      <c r="C244" s="7"/>
      <c r="D244" s="55"/>
      <c r="E244" s="8"/>
      <c r="F244" s="59"/>
      <c r="G244" s="59"/>
      <c r="H244" s="162">
        <f t="shared" si="6"/>
        <v>0</v>
      </c>
      <c r="I244" s="63"/>
      <c r="J244" s="72">
        <f t="shared" si="7"/>
        <v>0</v>
      </c>
    </row>
    <row r="245" spans="1:10" x14ac:dyDescent="0.35">
      <c r="A245" s="7"/>
      <c r="B245" s="7"/>
      <c r="C245" s="7"/>
      <c r="D245" s="55"/>
      <c r="E245" s="8"/>
      <c r="F245" s="59"/>
      <c r="G245" s="59"/>
      <c r="H245" s="162">
        <f t="shared" si="6"/>
        <v>0</v>
      </c>
      <c r="I245" s="63"/>
      <c r="J245" s="72">
        <f t="shared" si="7"/>
        <v>0</v>
      </c>
    </row>
    <row r="246" spans="1:10" x14ac:dyDescent="0.35">
      <c r="A246" s="7"/>
      <c r="B246" s="7"/>
      <c r="C246" s="7"/>
      <c r="D246" s="55"/>
      <c r="E246" s="8"/>
      <c r="F246" s="59"/>
      <c r="G246" s="59"/>
      <c r="H246" s="162">
        <f t="shared" si="6"/>
        <v>0</v>
      </c>
      <c r="I246" s="63"/>
      <c r="J246" s="72">
        <f t="shared" si="7"/>
        <v>0</v>
      </c>
    </row>
    <row r="247" spans="1:10" x14ac:dyDescent="0.35">
      <c r="A247" s="7"/>
      <c r="B247" s="7"/>
      <c r="C247" s="7"/>
      <c r="D247" s="55"/>
      <c r="E247" s="8"/>
      <c r="F247" s="59"/>
      <c r="G247" s="59"/>
      <c r="H247" s="162">
        <f t="shared" si="6"/>
        <v>0</v>
      </c>
      <c r="I247" s="63"/>
      <c r="J247" s="72">
        <f t="shared" si="7"/>
        <v>0</v>
      </c>
    </row>
    <row r="248" spans="1:10" x14ac:dyDescent="0.35">
      <c r="A248" s="7"/>
      <c r="B248" s="7"/>
      <c r="C248" s="7"/>
      <c r="D248" s="55"/>
      <c r="E248" s="8"/>
      <c r="F248" s="59"/>
      <c r="G248" s="59"/>
      <c r="H248" s="162">
        <f t="shared" si="6"/>
        <v>0</v>
      </c>
      <c r="I248" s="63"/>
      <c r="J248" s="72">
        <f t="shared" si="7"/>
        <v>0</v>
      </c>
    </row>
    <row r="249" spans="1:10" x14ac:dyDescent="0.35">
      <c r="A249" s="7"/>
      <c r="B249" s="7"/>
      <c r="C249" s="7"/>
      <c r="D249" s="55"/>
      <c r="E249" s="8"/>
      <c r="F249" s="59"/>
      <c r="G249" s="59"/>
      <c r="H249" s="162">
        <f t="shared" si="6"/>
        <v>0</v>
      </c>
      <c r="I249" s="63"/>
      <c r="J249" s="72">
        <f t="shared" si="7"/>
        <v>0</v>
      </c>
    </row>
    <row r="250" spans="1:10" x14ac:dyDescent="0.35">
      <c r="A250" s="7"/>
      <c r="B250" s="7"/>
      <c r="C250" s="7"/>
      <c r="D250" s="55"/>
      <c r="E250" s="8"/>
      <c r="F250" s="59"/>
      <c r="G250" s="59"/>
      <c r="H250" s="162">
        <f t="shared" si="6"/>
        <v>0</v>
      </c>
      <c r="I250" s="63"/>
      <c r="J250" s="72">
        <f t="shared" si="7"/>
        <v>0</v>
      </c>
    </row>
    <row r="251" spans="1:10" x14ac:dyDescent="0.35">
      <c r="A251" s="7"/>
      <c r="B251" s="7"/>
      <c r="C251" s="7"/>
      <c r="D251" s="55"/>
      <c r="E251" s="8"/>
      <c r="F251" s="59"/>
      <c r="G251" s="59"/>
      <c r="H251" s="162">
        <f t="shared" si="6"/>
        <v>0</v>
      </c>
      <c r="I251" s="63"/>
      <c r="J251" s="72">
        <f t="shared" si="7"/>
        <v>0</v>
      </c>
    </row>
    <row r="252" spans="1:10" x14ac:dyDescent="0.35">
      <c r="A252" s="7"/>
      <c r="B252" s="7"/>
      <c r="C252" s="7"/>
      <c r="D252" s="55"/>
      <c r="E252" s="8"/>
      <c r="F252" s="59"/>
      <c r="G252" s="59"/>
      <c r="H252" s="162">
        <f t="shared" si="6"/>
        <v>0</v>
      </c>
      <c r="I252" s="63"/>
      <c r="J252" s="72">
        <f t="shared" si="7"/>
        <v>0</v>
      </c>
    </row>
    <row r="253" spans="1:10" x14ac:dyDescent="0.35">
      <c r="A253" s="7"/>
      <c r="B253" s="7"/>
      <c r="C253" s="7"/>
      <c r="D253" s="55"/>
      <c r="E253" s="8"/>
      <c r="F253" s="59"/>
      <c r="G253" s="59"/>
      <c r="H253" s="162">
        <f t="shared" si="6"/>
        <v>0</v>
      </c>
      <c r="I253" s="63"/>
      <c r="J253" s="72">
        <f t="shared" si="7"/>
        <v>0</v>
      </c>
    </row>
    <row r="254" spans="1:10" x14ac:dyDescent="0.35">
      <c r="A254" s="7"/>
      <c r="B254" s="7"/>
      <c r="C254" s="7"/>
      <c r="D254" s="55"/>
      <c r="E254" s="8"/>
      <c r="F254" s="59"/>
      <c r="G254" s="59"/>
      <c r="H254" s="162">
        <f t="shared" si="6"/>
        <v>0</v>
      </c>
      <c r="I254" s="63"/>
      <c r="J254" s="72">
        <f t="shared" si="7"/>
        <v>0</v>
      </c>
    </row>
    <row r="255" spans="1:10" x14ac:dyDescent="0.35">
      <c r="A255" s="7"/>
      <c r="B255" s="7"/>
      <c r="C255" s="7"/>
      <c r="D255" s="55"/>
      <c r="E255" s="8"/>
      <c r="F255" s="59"/>
      <c r="G255" s="59"/>
      <c r="H255" s="162">
        <f t="shared" si="6"/>
        <v>0</v>
      </c>
      <c r="I255" s="63"/>
      <c r="J255" s="72">
        <f t="shared" si="7"/>
        <v>0</v>
      </c>
    </row>
    <row r="256" spans="1:10" x14ac:dyDescent="0.35">
      <c r="A256" s="7"/>
      <c r="B256" s="7"/>
      <c r="C256" s="7"/>
      <c r="D256" s="55"/>
      <c r="E256" s="8"/>
      <c r="F256" s="59"/>
      <c r="G256" s="59"/>
      <c r="H256" s="162">
        <f t="shared" si="6"/>
        <v>0</v>
      </c>
      <c r="I256" s="63"/>
      <c r="J256" s="72">
        <f t="shared" si="7"/>
        <v>0</v>
      </c>
    </row>
    <row r="257" spans="1:10" x14ac:dyDescent="0.35">
      <c r="A257" s="7"/>
      <c r="B257" s="7"/>
      <c r="C257" s="7"/>
      <c r="D257" s="55"/>
      <c r="E257" s="8"/>
      <c r="F257" s="59"/>
      <c r="G257" s="59"/>
      <c r="H257" s="162">
        <f t="shared" si="6"/>
        <v>0</v>
      </c>
      <c r="I257" s="63"/>
      <c r="J257" s="72">
        <f t="shared" si="7"/>
        <v>0</v>
      </c>
    </row>
    <row r="258" spans="1:10" x14ac:dyDescent="0.35">
      <c r="A258" s="7"/>
      <c r="B258" s="7"/>
      <c r="C258" s="7"/>
      <c r="D258" s="55"/>
      <c r="E258" s="8"/>
      <c r="F258" s="59"/>
      <c r="G258" s="59"/>
      <c r="H258" s="162">
        <f t="shared" si="6"/>
        <v>0</v>
      </c>
      <c r="I258" s="63"/>
      <c r="J258" s="72">
        <f t="shared" si="7"/>
        <v>0</v>
      </c>
    </row>
    <row r="259" spans="1:10" x14ac:dyDescent="0.35">
      <c r="A259" s="7"/>
      <c r="B259" s="7"/>
      <c r="C259" s="7"/>
      <c r="D259" s="55"/>
      <c r="E259" s="8"/>
      <c r="F259" s="59"/>
      <c r="G259" s="59"/>
      <c r="H259" s="162">
        <f t="shared" si="6"/>
        <v>0</v>
      </c>
      <c r="I259" s="63"/>
      <c r="J259" s="72">
        <f t="shared" si="7"/>
        <v>0</v>
      </c>
    </row>
    <row r="260" spans="1:10" x14ac:dyDescent="0.35">
      <c r="A260" s="7"/>
      <c r="B260" s="7"/>
      <c r="C260" s="7"/>
      <c r="D260" s="55"/>
      <c r="E260" s="8"/>
      <c r="F260" s="59"/>
      <c r="G260" s="59"/>
      <c r="H260" s="162">
        <f t="shared" si="6"/>
        <v>0</v>
      </c>
      <c r="I260" s="63"/>
      <c r="J260" s="72">
        <f t="shared" si="7"/>
        <v>0</v>
      </c>
    </row>
    <row r="261" spans="1:10" x14ac:dyDescent="0.35">
      <c r="A261" s="7"/>
      <c r="B261" s="7"/>
      <c r="C261" s="7"/>
      <c r="D261" s="55"/>
      <c r="E261" s="8"/>
      <c r="F261" s="59"/>
      <c r="G261" s="59"/>
      <c r="H261" s="162">
        <f t="shared" si="6"/>
        <v>0</v>
      </c>
      <c r="I261" s="63"/>
      <c r="J261" s="72">
        <f t="shared" si="7"/>
        <v>0</v>
      </c>
    </row>
    <row r="262" spans="1:10" x14ac:dyDescent="0.35">
      <c r="A262" s="7"/>
      <c r="B262" s="7"/>
      <c r="C262" s="7"/>
      <c r="D262" s="55"/>
      <c r="E262" s="8"/>
      <c r="F262" s="59"/>
      <c r="G262" s="59"/>
      <c r="H262" s="162">
        <f t="shared" si="6"/>
        <v>0</v>
      </c>
      <c r="I262" s="63"/>
      <c r="J262" s="72">
        <f t="shared" si="7"/>
        <v>0</v>
      </c>
    </row>
    <row r="263" spans="1:10" x14ac:dyDescent="0.35">
      <c r="A263" s="7"/>
      <c r="B263" s="7"/>
      <c r="C263" s="7"/>
      <c r="D263" s="55"/>
      <c r="E263" s="8"/>
      <c r="F263" s="59"/>
      <c r="G263" s="59"/>
      <c r="H263" s="162">
        <f t="shared" si="6"/>
        <v>0</v>
      </c>
      <c r="I263" s="63"/>
      <c r="J263" s="72">
        <f t="shared" si="7"/>
        <v>0</v>
      </c>
    </row>
    <row r="264" spans="1:10" x14ac:dyDescent="0.35">
      <c r="A264" s="7"/>
      <c r="B264" s="7"/>
      <c r="C264" s="7"/>
      <c r="D264" s="55"/>
      <c r="E264" s="8"/>
      <c r="F264" s="59"/>
      <c r="G264" s="59"/>
      <c r="H264" s="162">
        <f t="shared" si="6"/>
        <v>0</v>
      </c>
      <c r="I264" s="63"/>
      <c r="J264" s="72">
        <f t="shared" si="7"/>
        <v>0</v>
      </c>
    </row>
    <row r="265" spans="1:10" x14ac:dyDescent="0.35">
      <c r="A265" s="7"/>
      <c r="B265" s="7"/>
      <c r="C265" s="7"/>
      <c r="D265" s="55"/>
      <c r="E265" s="8"/>
      <c r="F265" s="59"/>
      <c r="G265" s="59"/>
      <c r="H265" s="162">
        <f t="shared" ref="H265:H328" si="8">F265*G265</f>
        <v>0</v>
      </c>
      <c r="I265" s="63"/>
      <c r="J265" s="72">
        <f t="shared" ref="J265:J328" si="9">H265-I265</f>
        <v>0</v>
      </c>
    </row>
    <row r="266" spans="1:10" x14ac:dyDescent="0.35">
      <c r="A266" s="7"/>
      <c r="B266" s="7"/>
      <c r="C266" s="7"/>
      <c r="D266" s="55"/>
      <c r="E266" s="8"/>
      <c r="F266" s="59"/>
      <c r="G266" s="59"/>
      <c r="H266" s="162">
        <f t="shared" si="8"/>
        <v>0</v>
      </c>
      <c r="I266" s="63"/>
      <c r="J266" s="72">
        <f t="shared" si="9"/>
        <v>0</v>
      </c>
    </row>
    <row r="267" spans="1:10" x14ac:dyDescent="0.35">
      <c r="A267" s="7"/>
      <c r="B267" s="7"/>
      <c r="C267" s="7"/>
      <c r="D267" s="55"/>
      <c r="E267" s="8"/>
      <c r="F267" s="59"/>
      <c r="G267" s="59"/>
      <c r="H267" s="162">
        <f t="shared" si="8"/>
        <v>0</v>
      </c>
      <c r="I267" s="63"/>
      <c r="J267" s="72">
        <f t="shared" si="9"/>
        <v>0</v>
      </c>
    </row>
    <row r="268" spans="1:10" x14ac:dyDescent="0.35">
      <c r="A268" s="7"/>
      <c r="B268" s="7"/>
      <c r="C268" s="7"/>
      <c r="D268" s="55"/>
      <c r="E268" s="8"/>
      <c r="F268" s="59"/>
      <c r="G268" s="59"/>
      <c r="H268" s="162">
        <f t="shared" si="8"/>
        <v>0</v>
      </c>
      <c r="I268" s="63"/>
      <c r="J268" s="72">
        <f t="shared" si="9"/>
        <v>0</v>
      </c>
    </row>
    <row r="269" spans="1:10" x14ac:dyDescent="0.35">
      <c r="A269" s="7"/>
      <c r="B269" s="7"/>
      <c r="C269" s="7"/>
      <c r="D269" s="55"/>
      <c r="E269" s="8"/>
      <c r="F269" s="59"/>
      <c r="G269" s="59"/>
      <c r="H269" s="162">
        <f t="shared" si="8"/>
        <v>0</v>
      </c>
      <c r="I269" s="63"/>
      <c r="J269" s="72">
        <f t="shared" si="9"/>
        <v>0</v>
      </c>
    </row>
    <row r="270" spans="1:10" x14ac:dyDescent="0.35">
      <c r="A270" s="7"/>
      <c r="B270" s="7"/>
      <c r="C270" s="7"/>
      <c r="D270" s="55"/>
      <c r="E270" s="8"/>
      <c r="F270" s="59"/>
      <c r="G270" s="59"/>
      <c r="H270" s="162">
        <f t="shared" si="8"/>
        <v>0</v>
      </c>
      <c r="I270" s="63"/>
      <c r="J270" s="72">
        <f t="shared" si="9"/>
        <v>0</v>
      </c>
    </row>
    <row r="271" spans="1:10" x14ac:dyDescent="0.35">
      <c r="A271" s="7"/>
      <c r="B271" s="7"/>
      <c r="C271" s="7"/>
      <c r="D271" s="55"/>
      <c r="E271" s="8"/>
      <c r="F271" s="59"/>
      <c r="G271" s="59"/>
      <c r="H271" s="162">
        <f t="shared" si="8"/>
        <v>0</v>
      </c>
      <c r="I271" s="63"/>
      <c r="J271" s="72">
        <f t="shared" si="9"/>
        <v>0</v>
      </c>
    </row>
    <row r="272" spans="1:10" x14ac:dyDescent="0.35">
      <c r="A272" s="7"/>
      <c r="B272" s="7"/>
      <c r="C272" s="7"/>
      <c r="D272" s="55"/>
      <c r="E272" s="8"/>
      <c r="F272" s="59"/>
      <c r="G272" s="59"/>
      <c r="H272" s="162">
        <f t="shared" si="8"/>
        <v>0</v>
      </c>
      <c r="I272" s="63"/>
      <c r="J272" s="72">
        <f t="shared" si="9"/>
        <v>0</v>
      </c>
    </row>
    <row r="273" spans="1:10" x14ac:dyDescent="0.35">
      <c r="A273" s="7"/>
      <c r="B273" s="7"/>
      <c r="C273" s="7"/>
      <c r="D273" s="55"/>
      <c r="E273" s="8"/>
      <c r="F273" s="59"/>
      <c r="G273" s="59"/>
      <c r="H273" s="162">
        <f t="shared" si="8"/>
        <v>0</v>
      </c>
      <c r="I273" s="63"/>
      <c r="J273" s="72">
        <f t="shared" si="9"/>
        <v>0</v>
      </c>
    </row>
    <row r="274" spans="1:10" x14ac:dyDescent="0.35">
      <c r="A274" s="7"/>
      <c r="B274" s="7"/>
      <c r="C274" s="7"/>
      <c r="D274" s="55"/>
      <c r="E274" s="8"/>
      <c r="F274" s="59"/>
      <c r="G274" s="59"/>
      <c r="H274" s="162">
        <f t="shared" si="8"/>
        <v>0</v>
      </c>
      <c r="I274" s="63"/>
      <c r="J274" s="72">
        <f t="shared" si="9"/>
        <v>0</v>
      </c>
    </row>
    <row r="275" spans="1:10" x14ac:dyDescent="0.35">
      <c r="A275" s="7"/>
      <c r="B275" s="7"/>
      <c r="C275" s="7"/>
      <c r="D275" s="55"/>
      <c r="E275" s="8"/>
      <c r="F275" s="59"/>
      <c r="G275" s="59"/>
      <c r="H275" s="162">
        <f t="shared" si="8"/>
        <v>0</v>
      </c>
      <c r="I275" s="63"/>
      <c r="J275" s="72">
        <f t="shared" si="9"/>
        <v>0</v>
      </c>
    </row>
    <row r="276" spans="1:10" x14ac:dyDescent="0.35">
      <c r="A276" s="7"/>
      <c r="B276" s="7"/>
      <c r="C276" s="7"/>
      <c r="D276" s="55"/>
      <c r="E276" s="8"/>
      <c r="F276" s="59"/>
      <c r="G276" s="59"/>
      <c r="H276" s="162">
        <f t="shared" si="8"/>
        <v>0</v>
      </c>
      <c r="I276" s="63"/>
      <c r="J276" s="72">
        <f t="shared" si="9"/>
        <v>0</v>
      </c>
    </row>
    <row r="277" spans="1:10" x14ac:dyDescent="0.35">
      <c r="A277" s="7"/>
      <c r="B277" s="7"/>
      <c r="C277" s="7"/>
      <c r="D277" s="55"/>
      <c r="E277" s="8"/>
      <c r="F277" s="59"/>
      <c r="G277" s="59"/>
      <c r="H277" s="162">
        <f t="shared" si="8"/>
        <v>0</v>
      </c>
      <c r="I277" s="63"/>
      <c r="J277" s="72">
        <f t="shared" si="9"/>
        <v>0</v>
      </c>
    </row>
    <row r="278" spans="1:10" x14ac:dyDescent="0.35">
      <c r="A278" s="7"/>
      <c r="B278" s="7"/>
      <c r="C278" s="7"/>
      <c r="D278" s="55"/>
      <c r="E278" s="8"/>
      <c r="F278" s="59"/>
      <c r="G278" s="59"/>
      <c r="H278" s="162">
        <f t="shared" si="8"/>
        <v>0</v>
      </c>
      <c r="I278" s="63"/>
      <c r="J278" s="72">
        <f t="shared" si="9"/>
        <v>0</v>
      </c>
    </row>
    <row r="279" spans="1:10" x14ac:dyDescent="0.35">
      <c r="A279" s="7"/>
      <c r="B279" s="7"/>
      <c r="C279" s="7"/>
      <c r="D279" s="55"/>
      <c r="E279" s="8"/>
      <c r="F279" s="59"/>
      <c r="G279" s="59"/>
      <c r="H279" s="162">
        <f t="shared" si="8"/>
        <v>0</v>
      </c>
      <c r="I279" s="63"/>
      <c r="J279" s="72">
        <f t="shared" si="9"/>
        <v>0</v>
      </c>
    </row>
    <row r="280" spans="1:10" x14ac:dyDescent="0.35">
      <c r="A280" s="7"/>
      <c r="B280" s="7"/>
      <c r="C280" s="7"/>
      <c r="D280" s="55"/>
      <c r="E280" s="8"/>
      <c r="F280" s="59"/>
      <c r="G280" s="59"/>
      <c r="H280" s="162">
        <f t="shared" si="8"/>
        <v>0</v>
      </c>
      <c r="I280" s="63"/>
      <c r="J280" s="72">
        <f t="shared" si="9"/>
        <v>0</v>
      </c>
    </row>
    <row r="281" spans="1:10" x14ac:dyDescent="0.35">
      <c r="A281" s="7"/>
      <c r="B281" s="7"/>
      <c r="C281" s="7"/>
      <c r="D281" s="55"/>
      <c r="E281" s="8"/>
      <c r="F281" s="59"/>
      <c r="G281" s="59"/>
      <c r="H281" s="162">
        <f t="shared" si="8"/>
        <v>0</v>
      </c>
      <c r="I281" s="63"/>
      <c r="J281" s="72">
        <f t="shared" si="9"/>
        <v>0</v>
      </c>
    </row>
    <row r="282" spans="1:10" x14ac:dyDescent="0.35">
      <c r="A282" s="7"/>
      <c r="B282" s="7"/>
      <c r="C282" s="7"/>
      <c r="D282" s="55"/>
      <c r="E282" s="8"/>
      <c r="F282" s="59"/>
      <c r="G282" s="59"/>
      <c r="H282" s="162">
        <f t="shared" si="8"/>
        <v>0</v>
      </c>
      <c r="I282" s="63"/>
      <c r="J282" s="72">
        <f t="shared" si="9"/>
        <v>0</v>
      </c>
    </row>
    <row r="283" spans="1:10" x14ac:dyDescent="0.35">
      <c r="A283" s="7"/>
      <c r="B283" s="7"/>
      <c r="C283" s="7"/>
      <c r="D283" s="55"/>
      <c r="E283" s="8"/>
      <c r="F283" s="59"/>
      <c r="G283" s="59"/>
      <c r="H283" s="162">
        <f t="shared" si="8"/>
        <v>0</v>
      </c>
      <c r="I283" s="63"/>
      <c r="J283" s="72">
        <f t="shared" si="9"/>
        <v>0</v>
      </c>
    </row>
    <row r="284" spans="1:10" x14ac:dyDescent="0.35">
      <c r="A284" s="7"/>
      <c r="B284" s="7"/>
      <c r="C284" s="7"/>
      <c r="D284" s="55"/>
      <c r="E284" s="8"/>
      <c r="F284" s="59"/>
      <c r="G284" s="59"/>
      <c r="H284" s="162">
        <f t="shared" si="8"/>
        <v>0</v>
      </c>
      <c r="I284" s="63"/>
      <c r="J284" s="72">
        <f t="shared" si="9"/>
        <v>0</v>
      </c>
    </row>
    <row r="285" spans="1:10" x14ac:dyDescent="0.35">
      <c r="A285" s="7"/>
      <c r="B285" s="7"/>
      <c r="C285" s="7"/>
      <c r="D285" s="55"/>
      <c r="E285" s="8"/>
      <c r="F285" s="59"/>
      <c r="G285" s="59"/>
      <c r="H285" s="162">
        <f t="shared" si="8"/>
        <v>0</v>
      </c>
      <c r="I285" s="63"/>
      <c r="J285" s="72">
        <f t="shared" si="9"/>
        <v>0</v>
      </c>
    </row>
    <row r="286" spans="1:10" x14ac:dyDescent="0.35">
      <c r="A286" s="7"/>
      <c r="B286" s="7"/>
      <c r="C286" s="7"/>
      <c r="D286" s="55"/>
      <c r="E286" s="8"/>
      <c r="F286" s="59"/>
      <c r="G286" s="59"/>
      <c r="H286" s="162">
        <f t="shared" si="8"/>
        <v>0</v>
      </c>
      <c r="I286" s="63"/>
      <c r="J286" s="72">
        <f t="shared" si="9"/>
        <v>0</v>
      </c>
    </row>
    <row r="287" spans="1:10" x14ac:dyDescent="0.35">
      <c r="A287" s="7"/>
      <c r="B287" s="7"/>
      <c r="C287" s="7"/>
      <c r="D287" s="55"/>
      <c r="E287" s="8"/>
      <c r="F287" s="59"/>
      <c r="G287" s="59"/>
      <c r="H287" s="162">
        <f t="shared" si="8"/>
        <v>0</v>
      </c>
      <c r="I287" s="63"/>
      <c r="J287" s="72">
        <f t="shared" si="9"/>
        <v>0</v>
      </c>
    </row>
    <row r="288" spans="1:10" x14ac:dyDescent="0.35">
      <c r="A288" s="7"/>
      <c r="B288" s="7"/>
      <c r="C288" s="7"/>
      <c r="D288" s="55"/>
      <c r="E288" s="8"/>
      <c r="F288" s="59"/>
      <c r="G288" s="59"/>
      <c r="H288" s="162">
        <f t="shared" si="8"/>
        <v>0</v>
      </c>
      <c r="I288" s="63"/>
      <c r="J288" s="72">
        <f t="shared" si="9"/>
        <v>0</v>
      </c>
    </row>
    <row r="289" spans="1:10" x14ac:dyDescent="0.35">
      <c r="A289" s="7"/>
      <c r="B289" s="7"/>
      <c r="C289" s="7"/>
      <c r="D289" s="55"/>
      <c r="E289" s="8"/>
      <c r="F289" s="59"/>
      <c r="G289" s="59"/>
      <c r="H289" s="162">
        <f t="shared" si="8"/>
        <v>0</v>
      </c>
      <c r="I289" s="63"/>
      <c r="J289" s="72">
        <f t="shared" si="9"/>
        <v>0</v>
      </c>
    </row>
    <row r="290" spans="1:10" x14ac:dyDescent="0.35">
      <c r="A290" s="7"/>
      <c r="B290" s="7"/>
      <c r="C290" s="7"/>
      <c r="D290" s="55"/>
      <c r="E290" s="8"/>
      <c r="F290" s="59"/>
      <c r="G290" s="59"/>
      <c r="H290" s="162">
        <f t="shared" si="8"/>
        <v>0</v>
      </c>
      <c r="I290" s="63"/>
      <c r="J290" s="72">
        <f t="shared" si="9"/>
        <v>0</v>
      </c>
    </row>
    <row r="291" spans="1:10" x14ac:dyDescent="0.35">
      <c r="A291" s="7"/>
      <c r="B291" s="7"/>
      <c r="C291" s="7"/>
      <c r="D291" s="55"/>
      <c r="E291" s="8"/>
      <c r="F291" s="59"/>
      <c r="G291" s="59"/>
      <c r="H291" s="162">
        <f t="shared" si="8"/>
        <v>0</v>
      </c>
      <c r="I291" s="63"/>
      <c r="J291" s="72">
        <f t="shared" si="9"/>
        <v>0</v>
      </c>
    </row>
    <row r="292" spans="1:10" x14ac:dyDescent="0.35">
      <c r="A292" s="7"/>
      <c r="B292" s="7"/>
      <c r="C292" s="7"/>
      <c r="D292" s="55"/>
      <c r="E292" s="8"/>
      <c r="F292" s="59"/>
      <c r="G292" s="59"/>
      <c r="H292" s="162">
        <f t="shared" si="8"/>
        <v>0</v>
      </c>
      <c r="I292" s="63"/>
      <c r="J292" s="72">
        <f t="shared" si="9"/>
        <v>0</v>
      </c>
    </row>
    <row r="293" spans="1:10" x14ac:dyDescent="0.35">
      <c r="A293" s="7"/>
      <c r="B293" s="7"/>
      <c r="C293" s="7"/>
      <c r="D293" s="55"/>
      <c r="E293" s="8"/>
      <c r="F293" s="59"/>
      <c r="G293" s="59"/>
      <c r="H293" s="162">
        <f t="shared" si="8"/>
        <v>0</v>
      </c>
      <c r="I293" s="63"/>
      <c r="J293" s="72">
        <f t="shared" si="9"/>
        <v>0</v>
      </c>
    </row>
    <row r="294" spans="1:10" x14ac:dyDescent="0.35">
      <c r="A294" s="7"/>
      <c r="B294" s="7"/>
      <c r="C294" s="7"/>
      <c r="D294" s="55"/>
      <c r="E294" s="8"/>
      <c r="F294" s="59"/>
      <c r="G294" s="59"/>
      <c r="H294" s="162">
        <f t="shared" si="8"/>
        <v>0</v>
      </c>
      <c r="I294" s="63"/>
      <c r="J294" s="72">
        <f t="shared" si="9"/>
        <v>0</v>
      </c>
    </row>
    <row r="295" spans="1:10" x14ac:dyDescent="0.35">
      <c r="A295" s="7"/>
      <c r="B295" s="7"/>
      <c r="C295" s="7"/>
      <c r="D295" s="55"/>
      <c r="E295" s="8"/>
      <c r="F295" s="59"/>
      <c r="G295" s="59"/>
      <c r="H295" s="162">
        <f t="shared" si="8"/>
        <v>0</v>
      </c>
      <c r="I295" s="63"/>
      <c r="J295" s="72">
        <f t="shared" si="9"/>
        <v>0</v>
      </c>
    </row>
    <row r="296" spans="1:10" x14ac:dyDescent="0.35">
      <c r="A296" s="7"/>
      <c r="B296" s="7"/>
      <c r="C296" s="7"/>
      <c r="D296" s="55"/>
      <c r="E296" s="8"/>
      <c r="F296" s="59"/>
      <c r="G296" s="59"/>
      <c r="H296" s="162">
        <f t="shared" si="8"/>
        <v>0</v>
      </c>
      <c r="I296" s="63"/>
      <c r="J296" s="72">
        <f t="shared" si="9"/>
        <v>0</v>
      </c>
    </row>
    <row r="297" spans="1:10" x14ac:dyDescent="0.35">
      <c r="A297" s="7"/>
      <c r="B297" s="7"/>
      <c r="C297" s="7"/>
      <c r="D297" s="55"/>
      <c r="E297" s="8"/>
      <c r="F297" s="59"/>
      <c r="G297" s="59"/>
      <c r="H297" s="162">
        <f t="shared" si="8"/>
        <v>0</v>
      </c>
      <c r="I297" s="63"/>
      <c r="J297" s="72">
        <f t="shared" si="9"/>
        <v>0</v>
      </c>
    </row>
    <row r="298" spans="1:10" x14ac:dyDescent="0.35">
      <c r="A298" s="7"/>
      <c r="B298" s="7"/>
      <c r="C298" s="7"/>
      <c r="D298" s="55"/>
      <c r="E298" s="8"/>
      <c r="F298" s="59"/>
      <c r="G298" s="59"/>
      <c r="H298" s="162">
        <f t="shared" si="8"/>
        <v>0</v>
      </c>
      <c r="I298" s="63"/>
      <c r="J298" s="72">
        <f t="shared" si="9"/>
        <v>0</v>
      </c>
    </row>
    <row r="299" spans="1:10" x14ac:dyDescent="0.35">
      <c r="A299" s="7"/>
      <c r="B299" s="7"/>
      <c r="C299" s="7"/>
      <c r="D299" s="55"/>
      <c r="E299" s="8"/>
      <c r="F299" s="59"/>
      <c r="G299" s="59"/>
      <c r="H299" s="162">
        <f t="shared" si="8"/>
        <v>0</v>
      </c>
      <c r="I299" s="63"/>
      <c r="J299" s="72">
        <f t="shared" si="9"/>
        <v>0</v>
      </c>
    </row>
    <row r="300" spans="1:10" x14ac:dyDescent="0.35">
      <c r="A300" s="7"/>
      <c r="B300" s="7"/>
      <c r="C300" s="7"/>
      <c r="D300" s="55"/>
      <c r="E300" s="8"/>
      <c r="F300" s="59"/>
      <c r="G300" s="59"/>
      <c r="H300" s="162">
        <f t="shared" si="8"/>
        <v>0</v>
      </c>
      <c r="I300" s="63"/>
      <c r="J300" s="72">
        <f t="shared" si="9"/>
        <v>0</v>
      </c>
    </row>
    <row r="301" spans="1:10" x14ac:dyDescent="0.35">
      <c r="A301" s="7"/>
      <c r="B301" s="7"/>
      <c r="C301" s="7"/>
      <c r="D301" s="55"/>
      <c r="E301" s="8"/>
      <c r="F301" s="59"/>
      <c r="G301" s="59"/>
      <c r="H301" s="162">
        <f t="shared" si="8"/>
        <v>0</v>
      </c>
      <c r="I301" s="63"/>
      <c r="J301" s="72">
        <f t="shared" si="9"/>
        <v>0</v>
      </c>
    </row>
    <row r="302" spans="1:10" x14ac:dyDescent="0.35">
      <c r="A302" s="7"/>
      <c r="B302" s="7"/>
      <c r="C302" s="7"/>
      <c r="D302" s="55"/>
      <c r="E302" s="8"/>
      <c r="F302" s="59"/>
      <c r="G302" s="59"/>
      <c r="H302" s="162">
        <f t="shared" si="8"/>
        <v>0</v>
      </c>
      <c r="I302" s="63"/>
      <c r="J302" s="72">
        <f t="shared" si="9"/>
        <v>0</v>
      </c>
    </row>
    <row r="303" spans="1:10" x14ac:dyDescent="0.35">
      <c r="A303" s="7"/>
      <c r="B303" s="7"/>
      <c r="C303" s="7"/>
      <c r="D303" s="55"/>
      <c r="E303" s="8"/>
      <c r="F303" s="59"/>
      <c r="G303" s="59"/>
      <c r="H303" s="162">
        <f t="shared" si="8"/>
        <v>0</v>
      </c>
      <c r="I303" s="63"/>
      <c r="J303" s="72">
        <f t="shared" si="9"/>
        <v>0</v>
      </c>
    </row>
    <row r="304" spans="1:10" x14ac:dyDescent="0.35">
      <c r="A304" s="7"/>
      <c r="B304" s="7"/>
      <c r="C304" s="7"/>
      <c r="D304" s="55"/>
      <c r="E304" s="8"/>
      <c r="F304" s="59"/>
      <c r="G304" s="59"/>
      <c r="H304" s="162">
        <f t="shared" si="8"/>
        <v>0</v>
      </c>
      <c r="I304" s="63"/>
      <c r="J304" s="72">
        <f t="shared" si="9"/>
        <v>0</v>
      </c>
    </row>
    <row r="305" spans="1:10" x14ac:dyDescent="0.35">
      <c r="A305" s="7"/>
      <c r="B305" s="7"/>
      <c r="C305" s="7"/>
      <c r="D305" s="55"/>
      <c r="E305" s="8"/>
      <c r="F305" s="59"/>
      <c r="G305" s="59"/>
      <c r="H305" s="162">
        <f t="shared" si="8"/>
        <v>0</v>
      </c>
      <c r="I305" s="63"/>
      <c r="J305" s="72">
        <f t="shared" si="9"/>
        <v>0</v>
      </c>
    </row>
    <row r="306" spans="1:10" x14ac:dyDescent="0.35">
      <c r="A306" s="7"/>
      <c r="B306" s="7"/>
      <c r="C306" s="7"/>
      <c r="D306" s="55"/>
      <c r="E306" s="8"/>
      <c r="F306" s="59"/>
      <c r="G306" s="59"/>
      <c r="H306" s="162">
        <f t="shared" si="8"/>
        <v>0</v>
      </c>
      <c r="I306" s="63"/>
      <c r="J306" s="72">
        <f t="shared" si="9"/>
        <v>0</v>
      </c>
    </row>
    <row r="307" spans="1:10" x14ac:dyDescent="0.35">
      <c r="A307" s="7"/>
      <c r="B307" s="7"/>
      <c r="C307" s="7"/>
      <c r="D307" s="55"/>
      <c r="E307" s="8"/>
      <c r="F307" s="59"/>
      <c r="G307" s="59"/>
      <c r="H307" s="162">
        <f t="shared" si="8"/>
        <v>0</v>
      </c>
      <c r="I307" s="63"/>
      <c r="J307" s="72">
        <f t="shared" si="9"/>
        <v>0</v>
      </c>
    </row>
    <row r="308" spans="1:10" x14ac:dyDescent="0.35">
      <c r="A308" s="7"/>
      <c r="B308" s="7"/>
      <c r="C308" s="7"/>
      <c r="D308" s="55"/>
      <c r="E308" s="8"/>
      <c r="F308" s="59"/>
      <c r="G308" s="59"/>
      <c r="H308" s="162">
        <f t="shared" si="8"/>
        <v>0</v>
      </c>
      <c r="I308" s="63"/>
      <c r="J308" s="72">
        <f t="shared" si="9"/>
        <v>0</v>
      </c>
    </row>
    <row r="309" spans="1:10" x14ac:dyDescent="0.35">
      <c r="A309" s="7"/>
      <c r="B309" s="7"/>
      <c r="C309" s="7"/>
      <c r="D309" s="55"/>
      <c r="E309" s="8"/>
      <c r="F309" s="59"/>
      <c r="G309" s="59"/>
      <c r="H309" s="162">
        <f t="shared" si="8"/>
        <v>0</v>
      </c>
      <c r="I309" s="63"/>
      <c r="J309" s="72">
        <f t="shared" si="9"/>
        <v>0</v>
      </c>
    </row>
    <row r="310" spans="1:10" x14ac:dyDescent="0.35">
      <c r="A310" s="7"/>
      <c r="B310" s="7"/>
      <c r="C310" s="7"/>
      <c r="D310" s="55"/>
      <c r="E310" s="8"/>
      <c r="F310" s="59"/>
      <c r="G310" s="59"/>
      <c r="H310" s="162">
        <f t="shared" si="8"/>
        <v>0</v>
      </c>
      <c r="I310" s="63"/>
      <c r="J310" s="72">
        <f t="shared" si="9"/>
        <v>0</v>
      </c>
    </row>
    <row r="311" spans="1:10" x14ac:dyDescent="0.35">
      <c r="A311" s="7"/>
      <c r="B311" s="7"/>
      <c r="C311" s="7"/>
      <c r="D311" s="55"/>
      <c r="E311" s="8"/>
      <c r="F311" s="59"/>
      <c r="G311" s="59"/>
      <c r="H311" s="162">
        <f t="shared" si="8"/>
        <v>0</v>
      </c>
      <c r="I311" s="63"/>
      <c r="J311" s="72">
        <f t="shared" si="9"/>
        <v>0</v>
      </c>
    </row>
    <row r="312" spans="1:10" x14ac:dyDescent="0.35">
      <c r="A312" s="7"/>
      <c r="B312" s="7"/>
      <c r="C312" s="7"/>
      <c r="D312" s="55"/>
      <c r="E312" s="8"/>
      <c r="F312" s="59"/>
      <c r="G312" s="59"/>
      <c r="H312" s="162">
        <f t="shared" si="8"/>
        <v>0</v>
      </c>
      <c r="I312" s="63"/>
      <c r="J312" s="72">
        <f t="shared" si="9"/>
        <v>0</v>
      </c>
    </row>
    <row r="313" spans="1:10" x14ac:dyDescent="0.35">
      <c r="A313" s="7"/>
      <c r="B313" s="7"/>
      <c r="C313" s="7"/>
      <c r="D313" s="55"/>
      <c r="E313" s="8"/>
      <c r="F313" s="59"/>
      <c r="G313" s="59"/>
      <c r="H313" s="162">
        <f t="shared" si="8"/>
        <v>0</v>
      </c>
      <c r="I313" s="63"/>
      <c r="J313" s="72">
        <f t="shared" si="9"/>
        <v>0</v>
      </c>
    </row>
    <row r="314" spans="1:10" x14ac:dyDescent="0.35">
      <c r="A314" s="7"/>
      <c r="B314" s="7"/>
      <c r="C314" s="7"/>
      <c r="D314" s="55"/>
      <c r="E314" s="8"/>
      <c r="F314" s="59"/>
      <c r="G314" s="59"/>
      <c r="H314" s="162">
        <f t="shared" si="8"/>
        <v>0</v>
      </c>
      <c r="I314" s="63"/>
      <c r="J314" s="72">
        <f t="shared" si="9"/>
        <v>0</v>
      </c>
    </row>
    <row r="315" spans="1:10" x14ac:dyDescent="0.35">
      <c r="A315" s="7"/>
      <c r="B315" s="7"/>
      <c r="C315" s="7"/>
      <c r="D315" s="55"/>
      <c r="E315" s="8"/>
      <c r="F315" s="59"/>
      <c r="G315" s="59"/>
      <c r="H315" s="162">
        <f t="shared" si="8"/>
        <v>0</v>
      </c>
      <c r="I315" s="63"/>
      <c r="J315" s="72">
        <f t="shared" si="9"/>
        <v>0</v>
      </c>
    </row>
    <row r="316" spans="1:10" x14ac:dyDescent="0.35">
      <c r="A316" s="7"/>
      <c r="B316" s="7"/>
      <c r="C316" s="7"/>
      <c r="D316" s="55"/>
      <c r="E316" s="8"/>
      <c r="F316" s="59"/>
      <c r="G316" s="59"/>
      <c r="H316" s="162">
        <f t="shared" si="8"/>
        <v>0</v>
      </c>
      <c r="I316" s="63"/>
      <c r="J316" s="72">
        <f t="shared" si="9"/>
        <v>0</v>
      </c>
    </row>
    <row r="317" spans="1:10" x14ac:dyDescent="0.35">
      <c r="A317" s="7"/>
      <c r="B317" s="7"/>
      <c r="C317" s="7"/>
      <c r="D317" s="55"/>
      <c r="E317" s="8"/>
      <c r="F317" s="59"/>
      <c r="G317" s="59"/>
      <c r="H317" s="162">
        <f t="shared" si="8"/>
        <v>0</v>
      </c>
      <c r="I317" s="63"/>
      <c r="J317" s="72">
        <f t="shared" si="9"/>
        <v>0</v>
      </c>
    </row>
    <row r="318" spans="1:10" x14ac:dyDescent="0.35">
      <c r="A318" s="7"/>
      <c r="B318" s="7"/>
      <c r="C318" s="7"/>
      <c r="D318" s="55"/>
      <c r="E318" s="8"/>
      <c r="F318" s="59"/>
      <c r="G318" s="59"/>
      <c r="H318" s="162">
        <f t="shared" si="8"/>
        <v>0</v>
      </c>
      <c r="I318" s="63"/>
      <c r="J318" s="72">
        <f t="shared" si="9"/>
        <v>0</v>
      </c>
    </row>
    <row r="319" spans="1:10" x14ac:dyDescent="0.35">
      <c r="A319" s="7"/>
      <c r="B319" s="7"/>
      <c r="C319" s="7"/>
      <c r="D319" s="55"/>
      <c r="E319" s="8"/>
      <c r="F319" s="59"/>
      <c r="G319" s="59"/>
      <c r="H319" s="162">
        <f t="shared" si="8"/>
        <v>0</v>
      </c>
      <c r="I319" s="63"/>
      <c r="J319" s="72">
        <f t="shared" si="9"/>
        <v>0</v>
      </c>
    </row>
    <row r="320" spans="1:10" x14ac:dyDescent="0.35">
      <c r="A320" s="7"/>
      <c r="B320" s="7"/>
      <c r="C320" s="7"/>
      <c r="D320" s="55"/>
      <c r="E320" s="8"/>
      <c r="F320" s="59"/>
      <c r="G320" s="59"/>
      <c r="H320" s="162">
        <f t="shared" si="8"/>
        <v>0</v>
      </c>
      <c r="I320" s="63"/>
      <c r="J320" s="72">
        <f t="shared" si="9"/>
        <v>0</v>
      </c>
    </row>
    <row r="321" spans="1:10" x14ac:dyDescent="0.35">
      <c r="A321" s="7"/>
      <c r="B321" s="7"/>
      <c r="C321" s="7"/>
      <c r="D321" s="55"/>
      <c r="E321" s="8"/>
      <c r="F321" s="59"/>
      <c r="G321" s="59"/>
      <c r="H321" s="162">
        <f t="shared" si="8"/>
        <v>0</v>
      </c>
      <c r="I321" s="63"/>
      <c r="J321" s="72">
        <f t="shared" si="9"/>
        <v>0</v>
      </c>
    </row>
    <row r="322" spans="1:10" x14ac:dyDescent="0.35">
      <c r="A322" s="7"/>
      <c r="B322" s="7"/>
      <c r="C322" s="7"/>
      <c r="D322" s="55"/>
      <c r="E322" s="8"/>
      <c r="F322" s="59"/>
      <c r="G322" s="59"/>
      <c r="H322" s="162">
        <f t="shared" si="8"/>
        <v>0</v>
      </c>
      <c r="I322" s="63"/>
      <c r="J322" s="72">
        <f t="shared" si="9"/>
        <v>0</v>
      </c>
    </row>
    <row r="323" spans="1:10" x14ac:dyDescent="0.35">
      <c r="A323" s="7"/>
      <c r="B323" s="7"/>
      <c r="C323" s="7"/>
      <c r="D323" s="55"/>
      <c r="E323" s="8"/>
      <c r="F323" s="59"/>
      <c r="G323" s="59"/>
      <c r="H323" s="162">
        <f t="shared" si="8"/>
        <v>0</v>
      </c>
      <c r="I323" s="63"/>
      <c r="J323" s="72">
        <f t="shared" si="9"/>
        <v>0</v>
      </c>
    </row>
    <row r="324" spans="1:10" x14ac:dyDescent="0.35">
      <c r="A324" s="7"/>
      <c r="B324" s="7"/>
      <c r="C324" s="7"/>
      <c r="D324" s="55"/>
      <c r="E324" s="8"/>
      <c r="F324" s="59"/>
      <c r="G324" s="59"/>
      <c r="H324" s="162">
        <f t="shared" si="8"/>
        <v>0</v>
      </c>
      <c r="I324" s="63"/>
      <c r="J324" s="72">
        <f t="shared" si="9"/>
        <v>0</v>
      </c>
    </row>
    <row r="325" spans="1:10" x14ac:dyDescent="0.35">
      <c r="A325" s="7"/>
      <c r="B325" s="7"/>
      <c r="C325" s="7"/>
      <c r="D325" s="55"/>
      <c r="E325" s="8"/>
      <c r="F325" s="59"/>
      <c r="G325" s="59"/>
      <c r="H325" s="162">
        <f t="shared" si="8"/>
        <v>0</v>
      </c>
      <c r="I325" s="63"/>
      <c r="J325" s="72">
        <f t="shared" si="9"/>
        <v>0</v>
      </c>
    </row>
    <row r="326" spans="1:10" x14ac:dyDescent="0.35">
      <c r="A326" s="7"/>
      <c r="B326" s="7"/>
      <c r="C326" s="7"/>
      <c r="D326" s="55"/>
      <c r="E326" s="8"/>
      <c r="F326" s="59"/>
      <c r="G326" s="59"/>
      <c r="H326" s="162">
        <f t="shared" si="8"/>
        <v>0</v>
      </c>
      <c r="I326" s="63"/>
      <c r="J326" s="72">
        <f t="shared" si="9"/>
        <v>0</v>
      </c>
    </row>
    <row r="327" spans="1:10" x14ac:dyDescent="0.35">
      <c r="A327" s="7"/>
      <c r="B327" s="7"/>
      <c r="C327" s="7"/>
      <c r="D327" s="55"/>
      <c r="E327" s="8"/>
      <c r="F327" s="59"/>
      <c r="G327" s="59"/>
      <c r="H327" s="162">
        <f t="shared" si="8"/>
        <v>0</v>
      </c>
      <c r="I327" s="63"/>
      <c r="J327" s="72">
        <f t="shared" si="9"/>
        <v>0</v>
      </c>
    </row>
    <row r="328" spans="1:10" x14ac:dyDescent="0.35">
      <c r="A328" s="7"/>
      <c r="B328" s="7"/>
      <c r="C328" s="7"/>
      <c r="D328" s="55"/>
      <c r="E328" s="8"/>
      <c r="F328" s="59"/>
      <c r="G328" s="59"/>
      <c r="H328" s="162">
        <f t="shared" si="8"/>
        <v>0</v>
      </c>
      <c r="I328" s="63"/>
      <c r="J328" s="72">
        <f t="shared" si="9"/>
        <v>0</v>
      </c>
    </row>
    <row r="329" spans="1:10" x14ac:dyDescent="0.35">
      <c r="A329" s="7"/>
      <c r="B329" s="7"/>
      <c r="C329" s="7"/>
      <c r="D329" s="55"/>
      <c r="E329" s="8"/>
      <c r="F329" s="59"/>
      <c r="G329" s="59"/>
      <c r="H329" s="162">
        <f t="shared" ref="H329:H392" si="10">F329*G329</f>
        <v>0</v>
      </c>
      <c r="I329" s="63"/>
      <c r="J329" s="72">
        <f t="shared" ref="J329:J392" si="11">H329-I329</f>
        <v>0</v>
      </c>
    </row>
    <row r="330" spans="1:10" x14ac:dyDescent="0.35">
      <c r="A330" s="7"/>
      <c r="B330" s="7"/>
      <c r="C330" s="7"/>
      <c r="D330" s="55"/>
      <c r="E330" s="8"/>
      <c r="F330" s="59"/>
      <c r="G330" s="59"/>
      <c r="H330" s="162">
        <f t="shared" si="10"/>
        <v>0</v>
      </c>
      <c r="I330" s="63"/>
      <c r="J330" s="72">
        <f t="shared" si="11"/>
        <v>0</v>
      </c>
    </row>
    <row r="331" spans="1:10" x14ac:dyDescent="0.35">
      <c r="A331" s="7"/>
      <c r="B331" s="7"/>
      <c r="C331" s="7"/>
      <c r="D331" s="55"/>
      <c r="E331" s="8"/>
      <c r="F331" s="59"/>
      <c r="G331" s="59"/>
      <c r="H331" s="162">
        <f t="shared" si="10"/>
        <v>0</v>
      </c>
      <c r="I331" s="63"/>
      <c r="J331" s="72">
        <f t="shared" si="11"/>
        <v>0</v>
      </c>
    </row>
    <row r="332" spans="1:10" x14ac:dyDescent="0.35">
      <c r="A332" s="7"/>
      <c r="B332" s="7"/>
      <c r="C332" s="7"/>
      <c r="D332" s="55"/>
      <c r="E332" s="8"/>
      <c r="F332" s="59"/>
      <c r="G332" s="59"/>
      <c r="H332" s="162">
        <f t="shared" si="10"/>
        <v>0</v>
      </c>
      <c r="I332" s="63"/>
      <c r="J332" s="72">
        <f t="shared" si="11"/>
        <v>0</v>
      </c>
    </row>
    <row r="333" spans="1:10" x14ac:dyDescent="0.35">
      <c r="A333" s="7"/>
      <c r="B333" s="7"/>
      <c r="C333" s="7"/>
      <c r="D333" s="55"/>
      <c r="E333" s="8"/>
      <c r="F333" s="59"/>
      <c r="G333" s="59"/>
      <c r="H333" s="162">
        <f t="shared" si="10"/>
        <v>0</v>
      </c>
      <c r="I333" s="63"/>
      <c r="J333" s="72">
        <f t="shared" si="11"/>
        <v>0</v>
      </c>
    </row>
    <row r="334" spans="1:10" x14ac:dyDescent="0.35">
      <c r="A334" s="7"/>
      <c r="B334" s="7"/>
      <c r="C334" s="7"/>
      <c r="D334" s="55"/>
      <c r="E334" s="8"/>
      <c r="F334" s="59"/>
      <c r="G334" s="59"/>
      <c r="H334" s="162">
        <f t="shared" si="10"/>
        <v>0</v>
      </c>
      <c r="I334" s="63"/>
      <c r="J334" s="72">
        <f t="shared" si="11"/>
        <v>0</v>
      </c>
    </row>
    <row r="335" spans="1:10" x14ac:dyDescent="0.35">
      <c r="A335" s="7"/>
      <c r="B335" s="7"/>
      <c r="C335" s="7"/>
      <c r="D335" s="55"/>
      <c r="E335" s="8"/>
      <c r="F335" s="59"/>
      <c r="G335" s="59"/>
      <c r="H335" s="162">
        <f t="shared" si="10"/>
        <v>0</v>
      </c>
      <c r="I335" s="63"/>
      <c r="J335" s="72">
        <f t="shared" si="11"/>
        <v>0</v>
      </c>
    </row>
    <row r="336" spans="1:10" x14ac:dyDescent="0.35">
      <c r="A336" s="7"/>
      <c r="B336" s="7"/>
      <c r="C336" s="7"/>
      <c r="D336" s="55"/>
      <c r="E336" s="8"/>
      <c r="F336" s="59"/>
      <c r="G336" s="59"/>
      <c r="H336" s="162">
        <f t="shared" si="10"/>
        <v>0</v>
      </c>
      <c r="I336" s="63"/>
      <c r="J336" s="72">
        <f t="shared" si="11"/>
        <v>0</v>
      </c>
    </row>
    <row r="337" spans="1:10" x14ac:dyDescent="0.35">
      <c r="A337" s="7"/>
      <c r="B337" s="7"/>
      <c r="C337" s="7"/>
      <c r="D337" s="55"/>
      <c r="E337" s="8"/>
      <c r="F337" s="59"/>
      <c r="G337" s="59"/>
      <c r="H337" s="162">
        <f t="shared" si="10"/>
        <v>0</v>
      </c>
      <c r="I337" s="63"/>
      <c r="J337" s="72">
        <f t="shared" si="11"/>
        <v>0</v>
      </c>
    </row>
    <row r="338" spans="1:10" x14ac:dyDescent="0.35">
      <c r="A338" s="7"/>
      <c r="B338" s="7"/>
      <c r="C338" s="7"/>
      <c r="D338" s="55"/>
      <c r="E338" s="8"/>
      <c r="F338" s="59"/>
      <c r="G338" s="59"/>
      <c r="H338" s="162">
        <f t="shared" si="10"/>
        <v>0</v>
      </c>
      <c r="I338" s="63"/>
      <c r="J338" s="72">
        <f t="shared" si="11"/>
        <v>0</v>
      </c>
    </row>
    <row r="339" spans="1:10" x14ac:dyDescent="0.35">
      <c r="A339" s="7"/>
      <c r="B339" s="7"/>
      <c r="C339" s="7"/>
      <c r="D339" s="55"/>
      <c r="E339" s="8"/>
      <c r="F339" s="59"/>
      <c r="G339" s="59"/>
      <c r="H339" s="162">
        <f t="shared" si="10"/>
        <v>0</v>
      </c>
      <c r="I339" s="63"/>
      <c r="J339" s="72">
        <f t="shared" si="11"/>
        <v>0</v>
      </c>
    </row>
    <row r="340" spans="1:10" x14ac:dyDescent="0.35">
      <c r="A340" s="7"/>
      <c r="B340" s="7"/>
      <c r="C340" s="7"/>
      <c r="D340" s="55"/>
      <c r="E340" s="8"/>
      <c r="F340" s="59"/>
      <c r="G340" s="59"/>
      <c r="H340" s="162">
        <f t="shared" si="10"/>
        <v>0</v>
      </c>
      <c r="I340" s="63"/>
      <c r="J340" s="72">
        <f t="shared" si="11"/>
        <v>0</v>
      </c>
    </row>
    <row r="341" spans="1:10" x14ac:dyDescent="0.35">
      <c r="A341" s="7"/>
      <c r="B341" s="7"/>
      <c r="C341" s="7"/>
      <c r="D341" s="55"/>
      <c r="E341" s="8"/>
      <c r="F341" s="59"/>
      <c r="G341" s="59"/>
      <c r="H341" s="162">
        <f t="shared" si="10"/>
        <v>0</v>
      </c>
      <c r="I341" s="63"/>
      <c r="J341" s="72">
        <f t="shared" si="11"/>
        <v>0</v>
      </c>
    </row>
    <row r="342" spans="1:10" x14ac:dyDescent="0.35">
      <c r="A342" s="7"/>
      <c r="B342" s="7"/>
      <c r="C342" s="7"/>
      <c r="D342" s="55"/>
      <c r="E342" s="8"/>
      <c r="F342" s="59"/>
      <c r="G342" s="59"/>
      <c r="H342" s="162">
        <f t="shared" si="10"/>
        <v>0</v>
      </c>
      <c r="I342" s="63"/>
      <c r="J342" s="72">
        <f t="shared" si="11"/>
        <v>0</v>
      </c>
    </row>
    <row r="343" spans="1:10" x14ac:dyDescent="0.35">
      <c r="A343" s="7"/>
      <c r="B343" s="7"/>
      <c r="C343" s="7"/>
      <c r="D343" s="55"/>
      <c r="E343" s="8"/>
      <c r="F343" s="59"/>
      <c r="G343" s="59"/>
      <c r="H343" s="162">
        <f t="shared" si="10"/>
        <v>0</v>
      </c>
      <c r="I343" s="63"/>
      <c r="J343" s="72">
        <f t="shared" si="11"/>
        <v>0</v>
      </c>
    </row>
    <row r="344" spans="1:10" x14ac:dyDescent="0.35">
      <c r="A344" s="7"/>
      <c r="B344" s="7"/>
      <c r="C344" s="7"/>
      <c r="D344" s="55"/>
      <c r="E344" s="8"/>
      <c r="F344" s="59"/>
      <c r="G344" s="59"/>
      <c r="H344" s="162">
        <f t="shared" si="10"/>
        <v>0</v>
      </c>
      <c r="I344" s="63"/>
      <c r="J344" s="72">
        <f t="shared" si="11"/>
        <v>0</v>
      </c>
    </row>
    <row r="345" spans="1:10" x14ac:dyDescent="0.35">
      <c r="A345" s="7"/>
      <c r="B345" s="7"/>
      <c r="C345" s="7"/>
      <c r="D345" s="55"/>
      <c r="E345" s="8"/>
      <c r="F345" s="59"/>
      <c r="G345" s="59"/>
      <c r="H345" s="162">
        <f t="shared" si="10"/>
        <v>0</v>
      </c>
      <c r="I345" s="63"/>
      <c r="J345" s="72">
        <f t="shared" si="11"/>
        <v>0</v>
      </c>
    </row>
    <row r="346" spans="1:10" x14ac:dyDescent="0.35">
      <c r="A346" s="7"/>
      <c r="B346" s="7"/>
      <c r="C346" s="7"/>
      <c r="D346" s="55"/>
      <c r="E346" s="8"/>
      <c r="F346" s="59"/>
      <c r="G346" s="59"/>
      <c r="H346" s="162">
        <f t="shared" si="10"/>
        <v>0</v>
      </c>
      <c r="I346" s="63"/>
      <c r="J346" s="72">
        <f t="shared" si="11"/>
        <v>0</v>
      </c>
    </row>
    <row r="347" spans="1:10" x14ac:dyDescent="0.35">
      <c r="A347" s="7"/>
      <c r="B347" s="7"/>
      <c r="C347" s="7"/>
      <c r="D347" s="55"/>
      <c r="E347" s="8"/>
      <c r="F347" s="59"/>
      <c r="G347" s="59"/>
      <c r="H347" s="162">
        <f t="shared" si="10"/>
        <v>0</v>
      </c>
      <c r="I347" s="63"/>
      <c r="J347" s="72">
        <f t="shared" si="11"/>
        <v>0</v>
      </c>
    </row>
    <row r="348" spans="1:10" x14ac:dyDescent="0.35">
      <c r="A348" s="7"/>
      <c r="B348" s="7"/>
      <c r="C348" s="7"/>
      <c r="D348" s="55"/>
      <c r="E348" s="8"/>
      <c r="F348" s="59"/>
      <c r="G348" s="59"/>
      <c r="H348" s="162">
        <f t="shared" si="10"/>
        <v>0</v>
      </c>
      <c r="I348" s="63"/>
      <c r="J348" s="72">
        <f t="shared" si="11"/>
        <v>0</v>
      </c>
    </row>
    <row r="349" spans="1:10" x14ac:dyDescent="0.35">
      <c r="A349" s="7"/>
      <c r="B349" s="7"/>
      <c r="C349" s="7"/>
      <c r="D349" s="55"/>
      <c r="E349" s="8"/>
      <c r="F349" s="59"/>
      <c r="G349" s="59"/>
      <c r="H349" s="162">
        <f t="shared" si="10"/>
        <v>0</v>
      </c>
      <c r="I349" s="63"/>
      <c r="J349" s="72">
        <f t="shared" si="11"/>
        <v>0</v>
      </c>
    </row>
    <row r="350" spans="1:10" x14ac:dyDescent="0.35">
      <c r="A350" s="7"/>
      <c r="B350" s="7"/>
      <c r="C350" s="7"/>
      <c r="D350" s="55"/>
      <c r="E350" s="8"/>
      <c r="F350" s="59"/>
      <c r="G350" s="59"/>
      <c r="H350" s="162">
        <f t="shared" si="10"/>
        <v>0</v>
      </c>
      <c r="I350" s="63"/>
      <c r="J350" s="72">
        <f t="shared" si="11"/>
        <v>0</v>
      </c>
    </row>
    <row r="351" spans="1:10" x14ac:dyDescent="0.35">
      <c r="A351" s="7"/>
      <c r="B351" s="7"/>
      <c r="C351" s="7"/>
      <c r="D351" s="55"/>
      <c r="E351" s="8"/>
      <c r="F351" s="59"/>
      <c r="G351" s="59"/>
      <c r="H351" s="162">
        <f t="shared" si="10"/>
        <v>0</v>
      </c>
      <c r="I351" s="63"/>
      <c r="J351" s="72">
        <f t="shared" si="11"/>
        <v>0</v>
      </c>
    </row>
    <row r="352" spans="1:10" x14ac:dyDescent="0.35">
      <c r="A352" s="7"/>
      <c r="B352" s="7"/>
      <c r="C352" s="7"/>
      <c r="D352" s="55"/>
      <c r="E352" s="8"/>
      <c r="F352" s="59"/>
      <c r="G352" s="59"/>
      <c r="H352" s="162">
        <f t="shared" si="10"/>
        <v>0</v>
      </c>
      <c r="I352" s="63"/>
      <c r="J352" s="72">
        <f t="shared" si="11"/>
        <v>0</v>
      </c>
    </row>
    <row r="353" spans="1:10" x14ac:dyDescent="0.35">
      <c r="A353" s="7"/>
      <c r="B353" s="7"/>
      <c r="C353" s="7"/>
      <c r="D353" s="55"/>
      <c r="E353" s="8"/>
      <c r="F353" s="59"/>
      <c r="G353" s="59"/>
      <c r="H353" s="162">
        <f t="shared" si="10"/>
        <v>0</v>
      </c>
      <c r="I353" s="63"/>
      <c r="J353" s="72">
        <f t="shared" si="11"/>
        <v>0</v>
      </c>
    </row>
    <row r="354" spans="1:10" x14ac:dyDescent="0.35">
      <c r="A354" s="7"/>
      <c r="B354" s="7"/>
      <c r="C354" s="7"/>
      <c r="D354" s="55"/>
      <c r="E354" s="8"/>
      <c r="F354" s="59"/>
      <c r="G354" s="59"/>
      <c r="H354" s="162">
        <f t="shared" si="10"/>
        <v>0</v>
      </c>
      <c r="I354" s="63"/>
      <c r="J354" s="72">
        <f t="shared" si="11"/>
        <v>0</v>
      </c>
    </row>
    <row r="355" spans="1:10" x14ac:dyDescent="0.35">
      <c r="A355" s="7"/>
      <c r="B355" s="7"/>
      <c r="C355" s="7"/>
      <c r="D355" s="55"/>
      <c r="E355" s="8"/>
      <c r="F355" s="59"/>
      <c r="G355" s="59"/>
      <c r="H355" s="162">
        <f t="shared" si="10"/>
        <v>0</v>
      </c>
      <c r="I355" s="63"/>
      <c r="J355" s="72">
        <f t="shared" si="11"/>
        <v>0</v>
      </c>
    </row>
    <row r="356" spans="1:10" x14ac:dyDescent="0.35">
      <c r="A356" s="7"/>
      <c r="B356" s="7"/>
      <c r="C356" s="7"/>
      <c r="D356" s="55"/>
      <c r="E356" s="8"/>
      <c r="F356" s="59"/>
      <c r="G356" s="59"/>
      <c r="H356" s="162">
        <f t="shared" si="10"/>
        <v>0</v>
      </c>
      <c r="I356" s="63"/>
      <c r="J356" s="72">
        <f t="shared" si="11"/>
        <v>0</v>
      </c>
    </row>
    <row r="357" spans="1:10" x14ac:dyDescent="0.35">
      <c r="A357" s="7"/>
      <c r="B357" s="7"/>
      <c r="C357" s="7"/>
      <c r="D357" s="55"/>
      <c r="E357" s="8"/>
      <c r="F357" s="59"/>
      <c r="G357" s="59"/>
      <c r="H357" s="162">
        <f t="shared" si="10"/>
        <v>0</v>
      </c>
      <c r="I357" s="63"/>
      <c r="J357" s="72">
        <f t="shared" si="11"/>
        <v>0</v>
      </c>
    </row>
    <row r="358" spans="1:10" x14ac:dyDescent="0.35">
      <c r="A358" s="7"/>
      <c r="B358" s="7"/>
      <c r="C358" s="7"/>
      <c r="D358" s="55"/>
      <c r="E358" s="8"/>
      <c r="F358" s="59"/>
      <c r="G358" s="59"/>
      <c r="H358" s="162">
        <f t="shared" si="10"/>
        <v>0</v>
      </c>
      <c r="I358" s="63"/>
      <c r="J358" s="72">
        <f t="shared" si="11"/>
        <v>0</v>
      </c>
    </row>
    <row r="359" spans="1:10" x14ac:dyDescent="0.35">
      <c r="A359" s="7"/>
      <c r="B359" s="7"/>
      <c r="C359" s="7"/>
      <c r="D359" s="55"/>
      <c r="E359" s="8"/>
      <c r="F359" s="59"/>
      <c r="G359" s="59"/>
      <c r="H359" s="162">
        <f t="shared" si="10"/>
        <v>0</v>
      </c>
      <c r="I359" s="63"/>
      <c r="J359" s="72">
        <f t="shared" si="11"/>
        <v>0</v>
      </c>
    </row>
    <row r="360" spans="1:10" x14ac:dyDescent="0.35">
      <c r="A360" s="7"/>
      <c r="B360" s="7"/>
      <c r="C360" s="7"/>
      <c r="D360" s="55"/>
      <c r="E360" s="8"/>
      <c r="F360" s="59"/>
      <c r="G360" s="59"/>
      <c r="H360" s="162">
        <f t="shared" si="10"/>
        <v>0</v>
      </c>
      <c r="I360" s="63"/>
      <c r="J360" s="72">
        <f t="shared" si="11"/>
        <v>0</v>
      </c>
    </row>
    <row r="361" spans="1:10" x14ac:dyDescent="0.35">
      <c r="A361" s="7"/>
      <c r="B361" s="7"/>
      <c r="C361" s="7"/>
      <c r="D361" s="55"/>
      <c r="E361" s="8"/>
      <c r="F361" s="59"/>
      <c r="G361" s="59"/>
      <c r="H361" s="162">
        <f t="shared" si="10"/>
        <v>0</v>
      </c>
      <c r="I361" s="63"/>
      <c r="J361" s="72">
        <f t="shared" si="11"/>
        <v>0</v>
      </c>
    </row>
    <row r="362" spans="1:10" x14ac:dyDescent="0.35">
      <c r="A362" s="7"/>
      <c r="B362" s="7"/>
      <c r="C362" s="7"/>
      <c r="D362" s="55"/>
      <c r="E362" s="8"/>
      <c r="F362" s="59"/>
      <c r="G362" s="59"/>
      <c r="H362" s="162">
        <f t="shared" si="10"/>
        <v>0</v>
      </c>
      <c r="I362" s="63"/>
      <c r="J362" s="72">
        <f t="shared" si="11"/>
        <v>0</v>
      </c>
    </row>
    <row r="363" spans="1:10" x14ac:dyDescent="0.35">
      <c r="A363" s="7"/>
      <c r="B363" s="7"/>
      <c r="C363" s="7"/>
      <c r="D363" s="55"/>
      <c r="E363" s="8"/>
      <c r="F363" s="59"/>
      <c r="G363" s="59"/>
      <c r="H363" s="162">
        <f t="shared" si="10"/>
        <v>0</v>
      </c>
      <c r="I363" s="63"/>
      <c r="J363" s="72">
        <f t="shared" si="11"/>
        <v>0</v>
      </c>
    </row>
    <row r="364" spans="1:10" x14ac:dyDescent="0.35">
      <c r="A364" s="7"/>
      <c r="B364" s="7"/>
      <c r="C364" s="7"/>
      <c r="D364" s="55"/>
      <c r="E364" s="8"/>
      <c r="F364" s="59"/>
      <c r="G364" s="59"/>
      <c r="H364" s="162">
        <f t="shared" si="10"/>
        <v>0</v>
      </c>
      <c r="I364" s="63"/>
      <c r="J364" s="72">
        <f t="shared" si="11"/>
        <v>0</v>
      </c>
    </row>
    <row r="365" spans="1:10" x14ac:dyDescent="0.35">
      <c r="A365" s="7"/>
      <c r="B365" s="7"/>
      <c r="C365" s="7"/>
      <c r="D365" s="55"/>
      <c r="E365" s="8"/>
      <c r="F365" s="59"/>
      <c r="G365" s="59"/>
      <c r="H365" s="162">
        <f t="shared" si="10"/>
        <v>0</v>
      </c>
      <c r="I365" s="63"/>
      <c r="J365" s="72">
        <f t="shared" si="11"/>
        <v>0</v>
      </c>
    </row>
    <row r="366" spans="1:10" x14ac:dyDescent="0.35">
      <c r="A366" s="7"/>
      <c r="B366" s="7"/>
      <c r="C366" s="7"/>
      <c r="D366" s="55"/>
      <c r="E366" s="8"/>
      <c r="F366" s="59"/>
      <c r="G366" s="59"/>
      <c r="H366" s="162">
        <f t="shared" si="10"/>
        <v>0</v>
      </c>
      <c r="I366" s="63"/>
      <c r="J366" s="72">
        <f t="shared" si="11"/>
        <v>0</v>
      </c>
    </row>
    <row r="367" spans="1:10" x14ac:dyDescent="0.35">
      <c r="A367" s="7"/>
      <c r="B367" s="7"/>
      <c r="C367" s="7"/>
      <c r="D367" s="55"/>
      <c r="E367" s="8"/>
      <c r="F367" s="59"/>
      <c r="G367" s="59"/>
      <c r="H367" s="162">
        <f t="shared" si="10"/>
        <v>0</v>
      </c>
      <c r="I367" s="63"/>
      <c r="J367" s="72">
        <f t="shared" si="11"/>
        <v>0</v>
      </c>
    </row>
    <row r="368" spans="1:10" x14ac:dyDescent="0.35">
      <c r="A368" s="7"/>
      <c r="B368" s="7"/>
      <c r="C368" s="7"/>
      <c r="D368" s="55"/>
      <c r="E368" s="8"/>
      <c r="F368" s="59"/>
      <c r="G368" s="59"/>
      <c r="H368" s="162">
        <f t="shared" si="10"/>
        <v>0</v>
      </c>
      <c r="I368" s="63"/>
      <c r="J368" s="72">
        <f t="shared" si="11"/>
        <v>0</v>
      </c>
    </row>
    <row r="369" spans="1:10" x14ac:dyDescent="0.35">
      <c r="A369" s="7"/>
      <c r="B369" s="7"/>
      <c r="C369" s="7"/>
      <c r="D369" s="55"/>
      <c r="E369" s="8"/>
      <c r="F369" s="59"/>
      <c r="G369" s="59"/>
      <c r="H369" s="162">
        <f t="shared" si="10"/>
        <v>0</v>
      </c>
      <c r="I369" s="63"/>
      <c r="J369" s="72">
        <f t="shared" si="11"/>
        <v>0</v>
      </c>
    </row>
    <row r="370" spans="1:10" x14ac:dyDescent="0.35">
      <c r="A370" s="7"/>
      <c r="B370" s="7"/>
      <c r="C370" s="7"/>
      <c r="D370" s="55"/>
      <c r="E370" s="8"/>
      <c r="F370" s="59"/>
      <c r="G370" s="59"/>
      <c r="H370" s="162">
        <f t="shared" si="10"/>
        <v>0</v>
      </c>
      <c r="I370" s="63"/>
      <c r="J370" s="72">
        <f t="shared" si="11"/>
        <v>0</v>
      </c>
    </row>
    <row r="371" spans="1:10" x14ac:dyDescent="0.35">
      <c r="A371" s="7"/>
      <c r="B371" s="7"/>
      <c r="C371" s="7"/>
      <c r="D371" s="55"/>
      <c r="E371" s="8"/>
      <c r="F371" s="59"/>
      <c r="G371" s="59"/>
      <c r="H371" s="162">
        <f t="shared" si="10"/>
        <v>0</v>
      </c>
      <c r="I371" s="63"/>
      <c r="J371" s="72">
        <f t="shared" si="11"/>
        <v>0</v>
      </c>
    </row>
    <row r="372" spans="1:10" x14ac:dyDescent="0.35">
      <c r="A372" s="7"/>
      <c r="B372" s="7"/>
      <c r="C372" s="7"/>
      <c r="D372" s="55"/>
      <c r="E372" s="8"/>
      <c r="F372" s="59"/>
      <c r="G372" s="59"/>
      <c r="H372" s="162">
        <f t="shared" si="10"/>
        <v>0</v>
      </c>
      <c r="I372" s="63"/>
      <c r="J372" s="72">
        <f t="shared" si="11"/>
        <v>0</v>
      </c>
    </row>
    <row r="373" spans="1:10" x14ac:dyDescent="0.35">
      <c r="A373" s="7"/>
      <c r="B373" s="7"/>
      <c r="C373" s="7"/>
      <c r="D373" s="55"/>
      <c r="E373" s="8"/>
      <c r="F373" s="59"/>
      <c r="G373" s="59"/>
      <c r="H373" s="162">
        <f t="shared" si="10"/>
        <v>0</v>
      </c>
      <c r="I373" s="63"/>
      <c r="J373" s="72">
        <f t="shared" si="11"/>
        <v>0</v>
      </c>
    </row>
    <row r="374" spans="1:10" x14ac:dyDescent="0.35">
      <c r="A374" s="7"/>
      <c r="B374" s="7"/>
      <c r="C374" s="7"/>
      <c r="D374" s="55"/>
      <c r="E374" s="8"/>
      <c r="F374" s="59"/>
      <c r="G374" s="59"/>
      <c r="H374" s="162">
        <f t="shared" si="10"/>
        <v>0</v>
      </c>
      <c r="I374" s="63"/>
      <c r="J374" s="72">
        <f t="shared" si="11"/>
        <v>0</v>
      </c>
    </row>
    <row r="375" spans="1:10" x14ac:dyDescent="0.35">
      <c r="A375" s="7"/>
      <c r="B375" s="7"/>
      <c r="C375" s="7"/>
      <c r="D375" s="55"/>
      <c r="E375" s="8"/>
      <c r="F375" s="59"/>
      <c r="G375" s="59"/>
      <c r="H375" s="162">
        <f t="shared" si="10"/>
        <v>0</v>
      </c>
      <c r="I375" s="63"/>
      <c r="J375" s="72">
        <f t="shared" si="11"/>
        <v>0</v>
      </c>
    </row>
    <row r="376" spans="1:10" x14ac:dyDescent="0.35">
      <c r="A376" s="7"/>
      <c r="B376" s="7"/>
      <c r="C376" s="7"/>
      <c r="D376" s="55"/>
      <c r="E376" s="8"/>
      <c r="F376" s="59"/>
      <c r="G376" s="59"/>
      <c r="H376" s="162">
        <f t="shared" si="10"/>
        <v>0</v>
      </c>
      <c r="I376" s="63"/>
      <c r="J376" s="72">
        <f t="shared" si="11"/>
        <v>0</v>
      </c>
    </row>
    <row r="377" spans="1:10" x14ac:dyDescent="0.35">
      <c r="A377" s="7"/>
      <c r="B377" s="7"/>
      <c r="C377" s="7"/>
      <c r="D377" s="55"/>
      <c r="E377" s="8"/>
      <c r="F377" s="59"/>
      <c r="G377" s="59"/>
      <c r="H377" s="162">
        <f t="shared" si="10"/>
        <v>0</v>
      </c>
      <c r="I377" s="63"/>
      <c r="J377" s="72">
        <f t="shared" si="11"/>
        <v>0</v>
      </c>
    </row>
    <row r="378" spans="1:10" x14ac:dyDescent="0.35">
      <c r="A378" s="7"/>
      <c r="B378" s="7"/>
      <c r="C378" s="7"/>
      <c r="D378" s="55"/>
      <c r="E378" s="8"/>
      <c r="F378" s="59"/>
      <c r="G378" s="59"/>
      <c r="H378" s="162">
        <f t="shared" si="10"/>
        <v>0</v>
      </c>
      <c r="I378" s="63"/>
      <c r="J378" s="72">
        <f t="shared" si="11"/>
        <v>0</v>
      </c>
    </row>
    <row r="379" spans="1:10" x14ac:dyDescent="0.35">
      <c r="A379" s="7"/>
      <c r="B379" s="7"/>
      <c r="C379" s="7"/>
      <c r="D379" s="55"/>
      <c r="E379" s="8"/>
      <c r="F379" s="59"/>
      <c r="G379" s="59"/>
      <c r="H379" s="162">
        <f t="shared" si="10"/>
        <v>0</v>
      </c>
      <c r="I379" s="63"/>
      <c r="J379" s="72">
        <f t="shared" si="11"/>
        <v>0</v>
      </c>
    </row>
    <row r="380" spans="1:10" x14ac:dyDescent="0.35">
      <c r="A380" s="7"/>
      <c r="B380" s="7"/>
      <c r="C380" s="7"/>
      <c r="D380" s="55"/>
      <c r="E380" s="8"/>
      <c r="F380" s="59"/>
      <c r="G380" s="59"/>
      <c r="H380" s="162">
        <f t="shared" si="10"/>
        <v>0</v>
      </c>
      <c r="I380" s="63"/>
      <c r="J380" s="72">
        <f t="shared" si="11"/>
        <v>0</v>
      </c>
    </row>
    <row r="381" spans="1:10" x14ac:dyDescent="0.35">
      <c r="A381" s="7"/>
      <c r="B381" s="7"/>
      <c r="C381" s="7"/>
      <c r="D381" s="55"/>
      <c r="E381" s="8"/>
      <c r="F381" s="59"/>
      <c r="G381" s="59"/>
      <c r="H381" s="162">
        <f t="shared" si="10"/>
        <v>0</v>
      </c>
      <c r="I381" s="63"/>
      <c r="J381" s="72">
        <f t="shared" si="11"/>
        <v>0</v>
      </c>
    </row>
    <row r="382" spans="1:10" x14ac:dyDescent="0.35">
      <c r="A382" s="7"/>
      <c r="B382" s="7"/>
      <c r="C382" s="7"/>
      <c r="D382" s="55"/>
      <c r="E382" s="8"/>
      <c r="F382" s="59"/>
      <c r="G382" s="59"/>
      <c r="H382" s="162">
        <f t="shared" si="10"/>
        <v>0</v>
      </c>
      <c r="I382" s="63"/>
      <c r="J382" s="72">
        <f t="shared" si="11"/>
        <v>0</v>
      </c>
    </row>
    <row r="383" spans="1:10" x14ac:dyDescent="0.35">
      <c r="A383" s="7"/>
      <c r="B383" s="7"/>
      <c r="C383" s="7"/>
      <c r="D383" s="55"/>
      <c r="E383" s="8"/>
      <c r="F383" s="59"/>
      <c r="G383" s="59"/>
      <c r="H383" s="162">
        <f t="shared" si="10"/>
        <v>0</v>
      </c>
      <c r="I383" s="63"/>
      <c r="J383" s="72">
        <f t="shared" si="11"/>
        <v>0</v>
      </c>
    </row>
    <row r="384" spans="1:10" x14ac:dyDescent="0.35">
      <c r="A384" s="7"/>
      <c r="B384" s="7"/>
      <c r="C384" s="7"/>
      <c r="D384" s="55"/>
      <c r="E384" s="8"/>
      <c r="F384" s="59"/>
      <c r="G384" s="59"/>
      <c r="H384" s="162">
        <f t="shared" si="10"/>
        <v>0</v>
      </c>
      <c r="I384" s="63"/>
      <c r="J384" s="72">
        <f t="shared" si="11"/>
        <v>0</v>
      </c>
    </row>
    <row r="385" spans="1:10" x14ac:dyDescent="0.35">
      <c r="A385" s="7"/>
      <c r="B385" s="7"/>
      <c r="C385" s="7"/>
      <c r="D385" s="55"/>
      <c r="E385" s="8"/>
      <c r="F385" s="59"/>
      <c r="G385" s="59"/>
      <c r="H385" s="162">
        <f t="shared" si="10"/>
        <v>0</v>
      </c>
      <c r="I385" s="63"/>
      <c r="J385" s="72">
        <f t="shared" si="11"/>
        <v>0</v>
      </c>
    </row>
    <row r="386" spans="1:10" x14ac:dyDescent="0.35">
      <c r="A386" s="7"/>
      <c r="B386" s="7"/>
      <c r="C386" s="7"/>
      <c r="D386" s="55"/>
      <c r="E386" s="8"/>
      <c r="F386" s="59"/>
      <c r="G386" s="59"/>
      <c r="H386" s="162">
        <f t="shared" si="10"/>
        <v>0</v>
      </c>
      <c r="I386" s="63"/>
      <c r="J386" s="72">
        <f t="shared" si="11"/>
        <v>0</v>
      </c>
    </row>
    <row r="387" spans="1:10" x14ac:dyDescent="0.35">
      <c r="A387" s="7"/>
      <c r="B387" s="7"/>
      <c r="C387" s="7"/>
      <c r="D387" s="55"/>
      <c r="E387" s="8"/>
      <c r="F387" s="59"/>
      <c r="G387" s="59"/>
      <c r="H387" s="162">
        <f t="shared" si="10"/>
        <v>0</v>
      </c>
      <c r="I387" s="63"/>
      <c r="J387" s="72">
        <f t="shared" si="11"/>
        <v>0</v>
      </c>
    </row>
    <row r="388" spans="1:10" x14ac:dyDescent="0.35">
      <c r="A388" s="7"/>
      <c r="B388" s="7"/>
      <c r="C388" s="7"/>
      <c r="D388" s="55"/>
      <c r="E388" s="8"/>
      <c r="F388" s="59"/>
      <c r="G388" s="59"/>
      <c r="H388" s="162">
        <f t="shared" si="10"/>
        <v>0</v>
      </c>
      <c r="I388" s="63"/>
      <c r="J388" s="72">
        <f t="shared" si="11"/>
        <v>0</v>
      </c>
    </row>
    <row r="389" spans="1:10" x14ac:dyDescent="0.35">
      <c r="A389" s="7"/>
      <c r="B389" s="7"/>
      <c r="C389" s="7"/>
      <c r="D389" s="55"/>
      <c r="E389" s="8"/>
      <c r="F389" s="59"/>
      <c r="G389" s="59"/>
      <c r="H389" s="162">
        <f t="shared" si="10"/>
        <v>0</v>
      </c>
      <c r="I389" s="63"/>
      <c r="J389" s="72">
        <f t="shared" si="11"/>
        <v>0</v>
      </c>
    </row>
    <row r="390" spans="1:10" x14ac:dyDescent="0.35">
      <c r="A390" s="7"/>
      <c r="B390" s="7"/>
      <c r="C390" s="7"/>
      <c r="D390" s="55"/>
      <c r="E390" s="8"/>
      <c r="F390" s="59"/>
      <c r="G390" s="59"/>
      <c r="H390" s="162">
        <f t="shared" si="10"/>
        <v>0</v>
      </c>
      <c r="I390" s="63"/>
      <c r="J390" s="72">
        <f t="shared" si="11"/>
        <v>0</v>
      </c>
    </row>
    <row r="391" spans="1:10" x14ac:dyDescent="0.35">
      <c r="A391" s="7"/>
      <c r="B391" s="7"/>
      <c r="C391" s="7"/>
      <c r="D391" s="55"/>
      <c r="E391" s="8"/>
      <c r="F391" s="59"/>
      <c r="G391" s="59"/>
      <c r="H391" s="162">
        <f t="shared" si="10"/>
        <v>0</v>
      </c>
      <c r="I391" s="63"/>
      <c r="J391" s="72">
        <f t="shared" si="11"/>
        <v>0</v>
      </c>
    </row>
    <row r="392" spans="1:10" x14ac:dyDescent="0.35">
      <c r="A392" s="7"/>
      <c r="B392" s="7"/>
      <c r="C392" s="7"/>
      <c r="D392" s="55"/>
      <c r="E392" s="8"/>
      <c r="F392" s="59"/>
      <c r="G392" s="59"/>
      <c r="H392" s="162">
        <f t="shared" si="10"/>
        <v>0</v>
      </c>
      <c r="I392" s="63"/>
      <c r="J392" s="72">
        <f t="shared" si="11"/>
        <v>0</v>
      </c>
    </row>
    <row r="393" spans="1:10" x14ac:dyDescent="0.35">
      <c r="A393" s="7"/>
      <c r="B393" s="7"/>
      <c r="C393" s="7"/>
      <c r="D393" s="55"/>
      <c r="E393" s="8"/>
      <c r="F393" s="59"/>
      <c r="G393" s="59"/>
      <c r="H393" s="162">
        <f t="shared" ref="H393:H447" si="12">F393*G393</f>
        <v>0</v>
      </c>
      <c r="I393" s="63"/>
      <c r="J393" s="72">
        <f t="shared" ref="J393:J447" si="13">H393-I393</f>
        <v>0</v>
      </c>
    </row>
    <row r="394" spans="1:10" x14ac:dyDescent="0.35">
      <c r="A394" s="7"/>
      <c r="B394" s="7"/>
      <c r="C394" s="7"/>
      <c r="D394" s="55"/>
      <c r="E394" s="8"/>
      <c r="F394" s="59"/>
      <c r="G394" s="59"/>
      <c r="H394" s="162">
        <f t="shared" si="12"/>
        <v>0</v>
      </c>
      <c r="I394" s="63"/>
      <c r="J394" s="72">
        <f t="shared" si="13"/>
        <v>0</v>
      </c>
    </row>
    <row r="395" spans="1:10" x14ac:dyDescent="0.35">
      <c r="A395" s="7"/>
      <c r="B395" s="7"/>
      <c r="C395" s="7"/>
      <c r="D395" s="55"/>
      <c r="E395" s="8"/>
      <c r="F395" s="59"/>
      <c r="G395" s="59"/>
      <c r="H395" s="162">
        <f t="shared" si="12"/>
        <v>0</v>
      </c>
      <c r="I395" s="63"/>
      <c r="J395" s="72">
        <f t="shared" si="13"/>
        <v>0</v>
      </c>
    </row>
    <row r="396" spans="1:10" x14ac:dyDescent="0.35">
      <c r="A396" s="7"/>
      <c r="B396" s="7"/>
      <c r="C396" s="7"/>
      <c r="D396" s="55"/>
      <c r="E396" s="8"/>
      <c r="F396" s="59"/>
      <c r="G396" s="59"/>
      <c r="H396" s="162">
        <f t="shared" si="12"/>
        <v>0</v>
      </c>
      <c r="I396" s="63"/>
      <c r="J396" s="72">
        <f t="shared" si="13"/>
        <v>0</v>
      </c>
    </row>
    <row r="397" spans="1:10" x14ac:dyDescent="0.35">
      <c r="A397" s="7"/>
      <c r="B397" s="7"/>
      <c r="C397" s="7"/>
      <c r="D397" s="55"/>
      <c r="E397" s="8"/>
      <c r="F397" s="59"/>
      <c r="G397" s="59"/>
      <c r="H397" s="162">
        <f t="shared" si="12"/>
        <v>0</v>
      </c>
      <c r="I397" s="63"/>
      <c r="J397" s="72">
        <f t="shared" si="13"/>
        <v>0</v>
      </c>
    </row>
    <row r="398" spans="1:10" x14ac:dyDescent="0.35">
      <c r="A398" s="7"/>
      <c r="B398" s="7"/>
      <c r="C398" s="7"/>
      <c r="D398" s="55"/>
      <c r="E398" s="8"/>
      <c r="F398" s="59"/>
      <c r="G398" s="59"/>
      <c r="H398" s="162">
        <f t="shared" si="12"/>
        <v>0</v>
      </c>
      <c r="I398" s="63"/>
      <c r="J398" s="72">
        <f t="shared" si="13"/>
        <v>0</v>
      </c>
    </row>
    <row r="399" spans="1:10" x14ac:dyDescent="0.35">
      <c r="A399" s="7"/>
      <c r="B399" s="7"/>
      <c r="C399" s="7"/>
      <c r="D399" s="55"/>
      <c r="E399" s="8"/>
      <c r="F399" s="59"/>
      <c r="G399" s="59"/>
      <c r="H399" s="162">
        <f t="shared" si="12"/>
        <v>0</v>
      </c>
      <c r="I399" s="63"/>
      <c r="J399" s="72">
        <f t="shared" si="13"/>
        <v>0</v>
      </c>
    </row>
    <row r="400" spans="1:10" x14ac:dyDescent="0.35">
      <c r="A400" s="7"/>
      <c r="B400" s="7"/>
      <c r="C400" s="7"/>
      <c r="D400" s="55"/>
      <c r="E400" s="8"/>
      <c r="F400" s="59"/>
      <c r="G400" s="59"/>
      <c r="H400" s="162">
        <f t="shared" si="12"/>
        <v>0</v>
      </c>
      <c r="I400" s="63"/>
      <c r="J400" s="72">
        <f t="shared" si="13"/>
        <v>0</v>
      </c>
    </row>
    <row r="401" spans="1:10" x14ac:dyDescent="0.35">
      <c r="A401" s="7"/>
      <c r="B401" s="7"/>
      <c r="C401" s="7"/>
      <c r="D401" s="55"/>
      <c r="E401" s="8"/>
      <c r="F401" s="59"/>
      <c r="G401" s="59"/>
      <c r="H401" s="162">
        <f t="shared" si="12"/>
        <v>0</v>
      </c>
      <c r="I401" s="63"/>
      <c r="J401" s="72">
        <f t="shared" si="13"/>
        <v>0</v>
      </c>
    </row>
    <row r="402" spans="1:10" x14ac:dyDescent="0.35">
      <c r="A402" s="7"/>
      <c r="B402" s="7"/>
      <c r="C402" s="7"/>
      <c r="D402" s="55"/>
      <c r="E402" s="8"/>
      <c r="F402" s="59"/>
      <c r="G402" s="59"/>
      <c r="H402" s="162">
        <f t="shared" si="12"/>
        <v>0</v>
      </c>
      <c r="I402" s="63"/>
      <c r="J402" s="72">
        <f t="shared" si="13"/>
        <v>0</v>
      </c>
    </row>
    <row r="403" spans="1:10" x14ac:dyDescent="0.35">
      <c r="A403" s="7"/>
      <c r="B403" s="7"/>
      <c r="C403" s="7"/>
      <c r="D403" s="55"/>
      <c r="E403" s="8"/>
      <c r="F403" s="59"/>
      <c r="G403" s="59"/>
      <c r="H403" s="162">
        <f t="shared" si="12"/>
        <v>0</v>
      </c>
      <c r="I403" s="63"/>
      <c r="J403" s="72">
        <f t="shared" si="13"/>
        <v>0</v>
      </c>
    </row>
    <row r="404" spans="1:10" x14ac:dyDescent="0.35">
      <c r="A404" s="7"/>
      <c r="B404" s="7"/>
      <c r="C404" s="7"/>
      <c r="D404" s="55"/>
      <c r="E404" s="8"/>
      <c r="F404" s="59"/>
      <c r="G404" s="59"/>
      <c r="H404" s="162">
        <f t="shared" si="12"/>
        <v>0</v>
      </c>
      <c r="I404" s="63"/>
      <c r="J404" s="72">
        <f t="shared" si="13"/>
        <v>0</v>
      </c>
    </row>
    <row r="405" spans="1:10" x14ac:dyDescent="0.35">
      <c r="A405" s="7"/>
      <c r="B405" s="7"/>
      <c r="C405" s="7"/>
      <c r="D405" s="55"/>
      <c r="E405" s="8"/>
      <c r="F405" s="59"/>
      <c r="G405" s="59"/>
      <c r="H405" s="162">
        <f t="shared" si="12"/>
        <v>0</v>
      </c>
      <c r="I405" s="63"/>
      <c r="J405" s="72">
        <f t="shared" si="13"/>
        <v>0</v>
      </c>
    </row>
    <row r="406" spans="1:10" x14ac:dyDescent="0.35">
      <c r="A406" s="7"/>
      <c r="B406" s="7"/>
      <c r="C406" s="7"/>
      <c r="D406" s="55"/>
      <c r="E406" s="8"/>
      <c r="F406" s="59"/>
      <c r="G406" s="59"/>
      <c r="H406" s="162">
        <f t="shared" si="12"/>
        <v>0</v>
      </c>
      <c r="I406" s="63"/>
      <c r="J406" s="72">
        <f t="shared" si="13"/>
        <v>0</v>
      </c>
    </row>
    <row r="407" spans="1:10" x14ac:dyDescent="0.35">
      <c r="A407" s="7"/>
      <c r="B407" s="7"/>
      <c r="C407" s="7"/>
      <c r="D407" s="55"/>
      <c r="E407" s="8"/>
      <c r="F407" s="59"/>
      <c r="G407" s="59"/>
      <c r="H407" s="162">
        <f t="shared" si="12"/>
        <v>0</v>
      </c>
      <c r="I407" s="63"/>
      <c r="J407" s="72">
        <f t="shared" si="13"/>
        <v>0</v>
      </c>
    </row>
    <row r="408" spans="1:10" x14ac:dyDescent="0.35">
      <c r="A408" s="7"/>
      <c r="B408" s="7"/>
      <c r="C408" s="7"/>
      <c r="D408" s="55"/>
      <c r="E408" s="8"/>
      <c r="F408" s="59"/>
      <c r="G408" s="59"/>
      <c r="H408" s="162">
        <f t="shared" si="12"/>
        <v>0</v>
      </c>
      <c r="I408" s="63"/>
      <c r="J408" s="72">
        <f t="shared" si="13"/>
        <v>0</v>
      </c>
    </row>
    <row r="409" spans="1:10" x14ac:dyDescent="0.35">
      <c r="A409" s="7"/>
      <c r="B409" s="7"/>
      <c r="C409" s="7"/>
      <c r="D409" s="55"/>
      <c r="E409" s="8"/>
      <c r="F409" s="59"/>
      <c r="G409" s="59"/>
      <c r="H409" s="162">
        <f t="shared" si="12"/>
        <v>0</v>
      </c>
      <c r="I409" s="63"/>
      <c r="J409" s="72">
        <f t="shared" si="13"/>
        <v>0</v>
      </c>
    </row>
    <row r="410" spans="1:10" x14ac:dyDescent="0.35">
      <c r="A410" s="7"/>
      <c r="B410" s="7"/>
      <c r="C410" s="7"/>
      <c r="D410" s="55"/>
      <c r="E410" s="8"/>
      <c r="F410" s="59"/>
      <c r="G410" s="59"/>
      <c r="H410" s="162">
        <f t="shared" si="12"/>
        <v>0</v>
      </c>
      <c r="I410" s="63"/>
      <c r="J410" s="72">
        <f t="shared" si="13"/>
        <v>0</v>
      </c>
    </row>
    <row r="411" spans="1:10" x14ac:dyDescent="0.35">
      <c r="A411" s="7"/>
      <c r="B411" s="7"/>
      <c r="C411" s="7"/>
      <c r="D411" s="55"/>
      <c r="E411" s="8"/>
      <c r="F411" s="59"/>
      <c r="G411" s="59"/>
      <c r="H411" s="162">
        <f t="shared" si="12"/>
        <v>0</v>
      </c>
      <c r="I411" s="63"/>
      <c r="J411" s="72">
        <f t="shared" si="13"/>
        <v>0</v>
      </c>
    </row>
    <row r="412" spans="1:10" x14ac:dyDescent="0.35">
      <c r="A412" s="7"/>
      <c r="B412" s="7"/>
      <c r="C412" s="7"/>
      <c r="D412" s="55"/>
      <c r="E412" s="8"/>
      <c r="F412" s="59"/>
      <c r="G412" s="59"/>
      <c r="H412" s="162">
        <f t="shared" si="12"/>
        <v>0</v>
      </c>
      <c r="I412" s="63"/>
      <c r="J412" s="72">
        <f t="shared" si="13"/>
        <v>0</v>
      </c>
    </row>
    <row r="413" spans="1:10" x14ac:dyDescent="0.35">
      <c r="A413" s="7"/>
      <c r="B413" s="7"/>
      <c r="C413" s="7"/>
      <c r="D413" s="55"/>
      <c r="E413" s="8"/>
      <c r="F413" s="59"/>
      <c r="G413" s="59"/>
      <c r="H413" s="162">
        <f t="shared" si="12"/>
        <v>0</v>
      </c>
      <c r="I413" s="63"/>
      <c r="J413" s="72">
        <f t="shared" si="13"/>
        <v>0</v>
      </c>
    </row>
    <row r="414" spans="1:10" x14ac:dyDescent="0.35">
      <c r="A414" s="7"/>
      <c r="B414" s="7"/>
      <c r="C414" s="7"/>
      <c r="D414" s="55"/>
      <c r="E414" s="8"/>
      <c r="F414" s="59"/>
      <c r="G414" s="59"/>
      <c r="H414" s="162">
        <f t="shared" si="12"/>
        <v>0</v>
      </c>
      <c r="I414" s="63"/>
      <c r="J414" s="72">
        <f t="shared" si="13"/>
        <v>0</v>
      </c>
    </row>
    <row r="415" spans="1:10" x14ac:dyDescent="0.35">
      <c r="A415" s="7"/>
      <c r="B415" s="7"/>
      <c r="C415" s="7"/>
      <c r="D415" s="55"/>
      <c r="E415" s="8"/>
      <c r="F415" s="59"/>
      <c r="G415" s="59"/>
      <c r="H415" s="162">
        <f t="shared" si="12"/>
        <v>0</v>
      </c>
      <c r="I415" s="63"/>
      <c r="J415" s="72">
        <f t="shared" si="13"/>
        <v>0</v>
      </c>
    </row>
    <row r="416" spans="1:10" x14ac:dyDescent="0.35">
      <c r="A416" s="7"/>
      <c r="B416" s="7"/>
      <c r="C416" s="7"/>
      <c r="D416" s="55"/>
      <c r="E416" s="8"/>
      <c r="F416" s="59"/>
      <c r="G416" s="59"/>
      <c r="H416" s="162">
        <f t="shared" si="12"/>
        <v>0</v>
      </c>
      <c r="I416" s="63"/>
      <c r="J416" s="72">
        <f t="shared" si="13"/>
        <v>0</v>
      </c>
    </row>
    <row r="417" spans="1:10" x14ac:dyDescent="0.35">
      <c r="A417" s="7"/>
      <c r="B417" s="7"/>
      <c r="C417" s="7"/>
      <c r="D417" s="55"/>
      <c r="E417" s="8"/>
      <c r="F417" s="59"/>
      <c r="G417" s="59"/>
      <c r="H417" s="162">
        <f t="shared" si="12"/>
        <v>0</v>
      </c>
      <c r="I417" s="63"/>
      <c r="J417" s="72">
        <f t="shared" si="13"/>
        <v>0</v>
      </c>
    </row>
    <row r="418" spans="1:10" x14ac:dyDescent="0.35">
      <c r="A418" s="7"/>
      <c r="B418" s="7"/>
      <c r="C418" s="7"/>
      <c r="D418" s="55"/>
      <c r="E418" s="8"/>
      <c r="F418" s="59"/>
      <c r="G418" s="59"/>
      <c r="H418" s="162">
        <f t="shared" si="12"/>
        <v>0</v>
      </c>
      <c r="I418" s="63"/>
      <c r="J418" s="72">
        <f t="shared" si="13"/>
        <v>0</v>
      </c>
    </row>
    <row r="419" spans="1:10" x14ac:dyDescent="0.35">
      <c r="A419" s="7"/>
      <c r="B419" s="7"/>
      <c r="C419" s="7"/>
      <c r="D419" s="55"/>
      <c r="E419" s="8"/>
      <c r="F419" s="59"/>
      <c r="G419" s="59"/>
      <c r="H419" s="162">
        <f t="shared" si="12"/>
        <v>0</v>
      </c>
      <c r="I419" s="63"/>
      <c r="J419" s="72">
        <f t="shared" si="13"/>
        <v>0</v>
      </c>
    </row>
    <row r="420" spans="1:10" x14ac:dyDescent="0.35">
      <c r="A420" s="7"/>
      <c r="B420" s="7"/>
      <c r="C420" s="7"/>
      <c r="D420" s="55"/>
      <c r="E420" s="8"/>
      <c r="F420" s="59"/>
      <c r="G420" s="59"/>
      <c r="H420" s="162">
        <f t="shared" si="12"/>
        <v>0</v>
      </c>
      <c r="I420" s="63"/>
      <c r="J420" s="72">
        <f t="shared" si="13"/>
        <v>0</v>
      </c>
    </row>
    <row r="421" spans="1:10" x14ac:dyDescent="0.35">
      <c r="A421" s="7"/>
      <c r="B421" s="7"/>
      <c r="C421" s="7"/>
      <c r="D421" s="55"/>
      <c r="E421" s="8"/>
      <c r="F421" s="59"/>
      <c r="G421" s="59"/>
      <c r="H421" s="162">
        <f t="shared" si="12"/>
        <v>0</v>
      </c>
      <c r="I421" s="63"/>
      <c r="J421" s="72">
        <f t="shared" si="13"/>
        <v>0</v>
      </c>
    </row>
    <row r="422" spans="1:10" x14ac:dyDescent="0.35">
      <c r="A422" s="7"/>
      <c r="B422" s="7"/>
      <c r="C422" s="7"/>
      <c r="D422" s="55"/>
      <c r="E422" s="8"/>
      <c r="F422" s="59"/>
      <c r="G422" s="59"/>
      <c r="H422" s="162">
        <f t="shared" si="12"/>
        <v>0</v>
      </c>
      <c r="I422" s="63"/>
      <c r="J422" s="72">
        <f t="shared" si="13"/>
        <v>0</v>
      </c>
    </row>
    <row r="423" spans="1:10" x14ac:dyDescent="0.35">
      <c r="A423" s="7"/>
      <c r="B423" s="7"/>
      <c r="C423" s="7"/>
      <c r="D423" s="55"/>
      <c r="E423" s="8"/>
      <c r="F423" s="59"/>
      <c r="G423" s="59"/>
      <c r="H423" s="162">
        <f t="shared" si="12"/>
        <v>0</v>
      </c>
      <c r="I423" s="63"/>
      <c r="J423" s="72">
        <f t="shared" si="13"/>
        <v>0</v>
      </c>
    </row>
    <row r="424" spans="1:10" x14ac:dyDescent="0.35">
      <c r="A424" s="7"/>
      <c r="B424" s="7"/>
      <c r="C424" s="7"/>
      <c r="D424" s="55"/>
      <c r="E424" s="8"/>
      <c r="F424" s="59"/>
      <c r="G424" s="59"/>
      <c r="H424" s="162">
        <f t="shared" si="12"/>
        <v>0</v>
      </c>
      <c r="I424" s="63"/>
      <c r="J424" s="72">
        <f t="shared" si="13"/>
        <v>0</v>
      </c>
    </row>
    <row r="425" spans="1:10" x14ac:dyDescent="0.35">
      <c r="A425" s="7"/>
      <c r="B425" s="7"/>
      <c r="C425" s="7"/>
      <c r="D425" s="55"/>
      <c r="E425" s="8"/>
      <c r="F425" s="59"/>
      <c r="G425" s="59"/>
      <c r="H425" s="162">
        <f t="shared" si="12"/>
        <v>0</v>
      </c>
      <c r="I425" s="63"/>
      <c r="J425" s="72">
        <f t="shared" si="13"/>
        <v>0</v>
      </c>
    </row>
    <row r="426" spans="1:10" x14ac:dyDescent="0.35">
      <c r="A426" s="7"/>
      <c r="B426" s="7"/>
      <c r="C426" s="7"/>
      <c r="D426" s="55"/>
      <c r="E426" s="8"/>
      <c r="F426" s="59"/>
      <c r="G426" s="59"/>
      <c r="H426" s="162">
        <f t="shared" si="12"/>
        <v>0</v>
      </c>
      <c r="I426" s="63"/>
      <c r="J426" s="72">
        <f t="shared" si="13"/>
        <v>0</v>
      </c>
    </row>
    <row r="427" spans="1:10" x14ac:dyDescent="0.35">
      <c r="A427" s="7"/>
      <c r="B427" s="7"/>
      <c r="C427" s="7"/>
      <c r="D427" s="55"/>
      <c r="E427" s="8"/>
      <c r="F427" s="59"/>
      <c r="G427" s="59"/>
      <c r="H427" s="162">
        <f t="shared" si="12"/>
        <v>0</v>
      </c>
      <c r="I427" s="63"/>
      <c r="J427" s="72">
        <f t="shared" si="13"/>
        <v>0</v>
      </c>
    </row>
    <row r="428" spans="1:10" x14ac:dyDescent="0.35">
      <c r="A428" s="7"/>
      <c r="B428" s="7"/>
      <c r="C428" s="7"/>
      <c r="D428" s="55"/>
      <c r="E428" s="8"/>
      <c r="F428" s="59"/>
      <c r="G428" s="59"/>
      <c r="H428" s="162">
        <f t="shared" si="12"/>
        <v>0</v>
      </c>
      <c r="I428" s="63"/>
      <c r="J428" s="72">
        <f t="shared" si="13"/>
        <v>0</v>
      </c>
    </row>
    <row r="429" spans="1:10" x14ac:dyDescent="0.35">
      <c r="A429" s="7"/>
      <c r="B429" s="7"/>
      <c r="C429" s="7"/>
      <c r="D429" s="55"/>
      <c r="E429" s="8"/>
      <c r="F429" s="59"/>
      <c r="G429" s="59"/>
      <c r="H429" s="162">
        <f t="shared" si="12"/>
        <v>0</v>
      </c>
      <c r="I429" s="63"/>
      <c r="J429" s="72">
        <f t="shared" si="13"/>
        <v>0</v>
      </c>
    </row>
    <row r="430" spans="1:10" x14ac:dyDescent="0.35">
      <c r="A430" s="7"/>
      <c r="B430" s="7"/>
      <c r="C430" s="7"/>
      <c r="D430" s="55"/>
      <c r="E430" s="8"/>
      <c r="F430" s="59"/>
      <c r="G430" s="59"/>
      <c r="H430" s="162">
        <f t="shared" si="12"/>
        <v>0</v>
      </c>
      <c r="I430" s="63"/>
      <c r="J430" s="72">
        <f t="shared" si="13"/>
        <v>0</v>
      </c>
    </row>
    <row r="431" spans="1:10" x14ac:dyDescent="0.35">
      <c r="A431" s="7"/>
      <c r="B431" s="7"/>
      <c r="C431" s="7"/>
      <c r="D431" s="55"/>
      <c r="E431" s="8"/>
      <c r="F431" s="59"/>
      <c r="G431" s="59"/>
      <c r="H431" s="162">
        <f t="shared" si="12"/>
        <v>0</v>
      </c>
      <c r="I431" s="63"/>
      <c r="J431" s="72">
        <f t="shared" si="13"/>
        <v>0</v>
      </c>
    </row>
    <row r="432" spans="1:10" x14ac:dyDescent="0.35">
      <c r="A432" s="7"/>
      <c r="B432" s="7"/>
      <c r="C432" s="7"/>
      <c r="D432" s="55"/>
      <c r="E432" s="8"/>
      <c r="F432" s="59"/>
      <c r="G432" s="59"/>
      <c r="H432" s="162">
        <f t="shared" si="12"/>
        <v>0</v>
      </c>
      <c r="I432" s="63"/>
      <c r="J432" s="72">
        <f t="shared" si="13"/>
        <v>0</v>
      </c>
    </row>
    <row r="433" spans="1:10" x14ac:dyDescent="0.35">
      <c r="A433" s="7"/>
      <c r="B433" s="7"/>
      <c r="C433" s="7"/>
      <c r="D433" s="55"/>
      <c r="E433" s="8"/>
      <c r="F433" s="59"/>
      <c r="G433" s="59"/>
      <c r="H433" s="162">
        <f t="shared" si="12"/>
        <v>0</v>
      </c>
      <c r="I433" s="63"/>
      <c r="J433" s="72">
        <f t="shared" si="13"/>
        <v>0</v>
      </c>
    </row>
    <row r="434" spans="1:10" x14ac:dyDescent="0.35">
      <c r="A434" s="7"/>
      <c r="B434" s="7"/>
      <c r="C434" s="7"/>
      <c r="D434" s="55"/>
      <c r="E434" s="8"/>
      <c r="F434" s="59"/>
      <c r="G434" s="59"/>
      <c r="H434" s="162">
        <f t="shared" si="12"/>
        <v>0</v>
      </c>
      <c r="I434" s="63"/>
      <c r="J434" s="72">
        <f t="shared" si="13"/>
        <v>0</v>
      </c>
    </row>
    <row r="435" spans="1:10" x14ac:dyDescent="0.35">
      <c r="A435" s="7"/>
      <c r="B435" s="7"/>
      <c r="C435" s="7"/>
      <c r="D435" s="55"/>
      <c r="E435" s="8"/>
      <c r="F435" s="59"/>
      <c r="G435" s="59"/>
      <c r="H435" s="162">
        <f t="shared" si="12"/>
        <v>0</v>
      </c>
      <c r="I435" s="63"/>
      <c r="J435" s="72">
        <f t="shared" si="13"/>
        <v>0</v>
      </c>
    </row>
    <row r="436" spans="1:10" x14ac:dyDescent="0.35">
      <c r="A436" s="7"/>
      <c r="B436" s="7"/>
      <c r="C436" s="7"/>
      <c r="D436" s="55"/>
      <c r="E436" s="8"/>
      <c r="F436" s="59"/>
      <c r="G436" s="59"/>
      <c r="H436" s="162">
        <f t="shared" si="12"/>
        <v>0</v>
      </c>
      <c r="I436" s="63"/>
      <c r="J436" s="72">
        <f t="shared" si="13"/>
        <v>0</v>
      </c>
    </row>
    <row r="437" spans="1:10" x14ac:dyDescent="0.35">
      <c r="A437" s="7"/>
      <c r="B437" s="7"/>
      <c r="C437" s="7"/>
      <c r="D437" s="55"/>
      <c r="E437" s="8"/>
      <c r="F437" s="59"/>
      <c r="G437" s="59"/>
      <c r="H437" s="162">
        <f t="shared" si="12"/>
        <v>0</v>
      </c>
      <c r="I437" s="63"/>
      <c r="J437" s="72">
        <f t="shared" si="13"/>
        <v>0</v>
      </c>
    </row>
    <row r="438" spans="1:10" x14ac:dyDescent="0.35">
      <c r="A438" s="7"/>
      <c r="B438" s="7"/>
      <c r="C438" s="7"/>
      <c r="D438" s="55"/>
      <c r="E438" s="8"/>
      <c r="F438" s="59"/>
      <c r="G438" s="59"/>
      <c r="H438" s="162">
        <f t="shared" si="12"/>
        <v>0</v>
      </c>
      <c r="I438" s="63"/>
      <c r="J438" s="72">
        <f t="shared" si="13"/>
        <v>0</v>
      </c>
    </row>
    <row r="439" spans="1:10" x14ac:dyDescent="0.35">
      <c r="A439" s="7"/>
      <c r="B439" s="7"/>
      <c r="C439" s="7"/>
      <c r="D439" s="55"/>
      <c r="E439" s="8"/>
      <c r="F439" s="59"/>
      <c r="G439" s="59"/>
      <c r="H439" s="162">
        <f t="shared" si="12"/>
        <v>0</v>
      </c>
      <c r="I439" s="63"/>
      <c r="J439" s="72">
        <f t="shared" si="13"/>
        <v>0</v>
      </c>
    </row>
    <row r="440" spans="1:10" x14ac:dyDescent="0.35">
      <c r="A440" s="7"/>
      <c r="B440" s="7"/>
      <c r="C440" s="7"/>
      <c r="D440" s="55"/>
      <c r="E440" s="8"/>
      <c r="F440" s="59"/>
      <c r="G440" s="59"/>
      <c r="H440" s="162">
        <f t="shared" si="12"/>
        <v>0</v>
      </c>
      <c r="I440" s="63"/>
      <c r="J440" s="72">
        <f t="shared" si="13"/>
        <v>0</v>
      </c>
    </row>
    <row r="441" spans="1:10" x14ac:dyDescent="0.35">
      <c r="A441" s="7"/>
      <c r="B441" s="7"/>
      <c r="C441" s="7"/>
      <c r="D441" s="55"/>
      <c r="E441" s="8"/>
      <c r="F441" s="59"/>
      <c r="G441" s="59"/>
      <c r="H441" s="162">
        <f t="shared" si="12"/>
        <v>0</v>
      </c>
      <c r="I441" s="63"/>
      <c r="J441" s="72">
        <f t="shared" si="13"/>
        <v>0</v>
      </c>
    </row>
    <row r="442" spans="1:10" x14ac:dyDescent="0.35">
      <c r="A442" s="7"/>
      <c r="B442" s="7"/>
      <c r="C442" s="7"/>
      <c r="D442" s="55"/>
      <c r="E442" s="8"/>
      <c r="F442" s="59"/>
      <c r="G442" s="59"/>
      <c r="H442" s="162">
        <f t="shared" si="12"/>
        <v>0</v>
      </c>
      <c r="I442" s="63"/>
      <c r="J442" s="72">
        <f t="shared" si="13"/>
        <v>0</v>
      </c>
    </row>
    <row r="443" spans="1:10" x14ac:dyDescent="0.35">
      <c r="A443" s="7"/>
      <c r="B443" s="7"/>
      <c r="C443" s="7"/>
      <c r="D443" s="55"/>
      <c r="E443" s="8"/>
      <c r="F443" s="59"/>
      <c r="G443" s="59"/>
      <c r="H443" s="162">
        <f t="shared" si="12"/>
        <v>0</v>
      </c>
      <c r="I443" s="63"/>
      <c r="J443" s="72">
        <f t="shared" si="13"/>
        <v>0</v>
      </c>
    </row>
    <row r="444" spans="1:10" x14ac:dyDescent="0.35">
      <c r="A444" s="7"/>
      <c r="B444" s="7"/>
      <c r="C444" s="7"/>
      <c r="D444" s="55"/>
      <c r="E444" s="8"/>
      <c r="F444" s="59"/>
      <c r="G444" s="59"/>
      <c r="H444" s="162">
        <f t="shared" si="12"/>
        <v>0</v>
      </c>
      <c r="I444" s="63"/>
      <c r="J444" s="72">
        <f t="shared" si="13"/>
        <v>0</v>
      </c>
    </row>
    <row r="445" spans="1:10" x14ac:dyDescent="0.35">
      <c r="A445" s="7"/>
      <c r="B445" s="7"/>
      <c r="C445" s="7"/>
      <c r="D445" s="55"/>
      <c r="E445" s="8"/>
      <c r="F445" s="59"/>
      <c r="G445" s="59"/>
      <c r="H445" s="162">
        <f t="shared" si="12"/>
        <v>0</v>
      </c>
      <c r="I445" s="63"/>
      <c r="J445" s="72">
        <f t="shared" si="13"/>
        <v>0</v>
      </c>
    </row>
    <row r="446" spans="1:10" x14ac:dyDescent="0.35">
      <c r="A446" s="7"/>
      <c r="B446" s="7"/>
      <c r="C446" s="7"/>
      <c r="D446" s="55"/>
      <c r="E446" s="8"/>
      <c r="F446" s="59"/>
      <c r="G446" s="59"/>
      <c r="H446" s="162">
        <f t="shared" si="12"/>
        <v>0</v>
      </c>
      <c r="I446" s="63"/>
      <c r="J446" s="72">
        <f t="shared" si="13"/>
        <v>0</v>
      </c>
    </row>
    <row r="447" spans="1:10" x14ac:dyDescent="0.35">
      <c r="A447" s="7"/>
      <c r="B447" s="7"/>
      <c r="C447" s="7"/>
      <c r="D447" s="55"/>
      <c r="E447" s="8"/>
      <c r="F447" s="59"/>
      <c r="G447" s="59"/>
      <c r="H447" s="162">
        <f t="shared" si="12"/>
        <v>0</v>
      </c>
      <c r="I447" s="63"/>
      <c r="J447" s="72">
        <f t="shared" si="13"/>
        <v>0</v>
      </c>
    </row>
  </sheetData>
  <sheetProtection algorithmName="SHA-512" hashValue="qFOnhhZM1vyi1RwPuw/VTRLrhoHzu9k0jsoxLYw+IlG2xqpXtDOcmDpToodhxaYBhZVclyWk/Qin4GZYTAbdvA==" saltValue="kBMw8YpJwHQZbW3YfRsGMQ==" spinCount="100000" sheet="1" objects="1" scenarios="1"/>
  <mergeCells count="7">
    <mergeCell ref="J1:J5"/>
    <mergeCell ref="A4:C4"/>
    <mergeCell ref="A5:C5"/>
    <mergeCell ref="A1:D3"/>
    <mergeCell ref="E1:G1"/>
    <mergeCell ref="E2:G2"/>
    <mergeCell ref="E3:G3"/>
  </mergeCells>
  <dataValidations count="7">
    <dataValidation allowBlank="1" showInputMessage="1" showErrorMessage="1" prompt="Introduceți suma" sqref="I8:I447" xr:uid="{4676C386-112D-4F5B-8E2C-E9F0BB71E160}"/>
    <dataValidation allowBlank="1" showInputMessage="1" showErrorMessage="1" prompt="Se completează automat" sqref="J8:J447" xr:uid="{48D189C0-C4B3-44A9-9F7D-12EB57C0354D}"/>
    <dataValidation allowBlank="1" showInputMessage="1" showErrorMessage="1" promptTitle="Obligatoriu" prompt="Descrieți cheltuiala în detaliu, oferiți informații despre analiză de piață, oferte, etc, acolo unde este cazul" sqref="D8:D62" xr:uid="{805ED374-0D67-453F-BB09-7396AC98F736}"/>
    <dataValidation allowBlank="1" showInputMessage="1" showErrorMessage="1" promptTitle="Obligatoriu" prompt="Completați cu cifră!" sqref="F8:F62" xr:uid="{7870884E-7AF2-41AA-BC4E-92B398F543AF}"/>
    <dataValidation allowBlank="1" showInputMessage="1" showErrorMessage="1" prompt="Se calculează automat" sqref="H1:H3 H7:H447" xr:uid="{17AF1311-86DC-4C8F-92E1-940BC06EF8A7}"/>
    <dataValidation allowBlank="1" showInputMessage="1" showErrorMessage="1" promptTitle="Obligatoriu" prompt="Completați valoarea unitară!" sqref="G8:G62" xr:uid="{B8F09494-51D2-4A8D-9DBB-E65977D68AC1}"/>
    <dataValidation allowBlank="1" showInputMessage="1" showErrorMessage="1" promptTitle="Obligatoriu" prompt="Pentru a printa selectați doar liniile pe care le aveți completate!" sqref="A7:C7" xr:uid="{9EE8CA6C-57C7-4236-A953-89599D737BCB}"/>
  </dataValidations>
  <pageMargins left="0.7" right="0.7" top="0.75" bottom="0.75" header="0.3" footer="0.3"/>
  <pageSetup paperSize="9" scale="9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Obligatoriu" prompt="Alege din listă categoria de cheltuială!" xr:uid="{D1E234A5-B646-4D1B-BFBE-15D56E324822}">
          <x14:formula1>
            <xm:f>Sheet2!$M$2:$M$5</xm:f>
          </x14:formula1>
          <xm:sqref>A9:A447</xm:sqref>
        </x14:dataValidation>
        <x14:dataValidation type="list" allowBlank="1" showInputMessage="1" showErrorMessage="1" promptTitle="Obligatoriu" prompt="Alege din listă categoria de cheltuială!" xr:uid="{E2D6EA56-3D88-413F-84D2-C7D265B16A99}">
          <x14:formula1>
            <xm:f>Sheet2!$M$6:$M$8</xm:f>
          </x14:formula1>
          <xm:sqref>B8:B447</xm:sqref>
        </x14:dataValidation>
        <x14:dataValidation type="list" allowBlank="1" showInputMessage="1" showErrorMessage="1" promptTitle="Obligatoriu" prompt="Alege din listă categoria de cheltuială!" xr:uid="{C4779D74-2173-4172-8A81-31A3B5B87D17}">
          <x14:formula1>
            <xm:f>Sheet2!$M$2:$M$4</xm:f>
          </x14:formula1>
          <xm:sqref>A8</xm:sqref>
        </x14:dataValidation>
        <x14:dataValidation type="list" allowBlank="1" showInputMessage="1" showErrorMessage="1" promptTitle="Obligatoriu" prompt="Alege din listă" xr:uid="{2F2961B8-3558-4AD3-B039-D71371A36769}">
          <x14:formula1>
            <xm:f>Sheet2!$L$15:$L$21</xm:f>
          </x14:formula1>
          <xm:sqref>E8:E447</xm:sqref>
        </x14:dataValidation>
        <x14:dataValidation type="list" allowBlank="1" showInputMessage="1" showErrorMessage="1" promptTitle="Obligatoriu" prompt="Alege din listă categoria de cheltuială!" xr:uid="{64545869-1285-407E-BEC6-C4837EB991C9}">
          <x14:formula1>
            <xm:f>Sheet2!$O$11:$O$19</xm:f>
          </x14:formula1>
          <xm:sqref>C8:C447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5D4-A01C-4161-8055-FB6FD4C5DA2F}">
  <dimension ref="A1:I400"/>
  <sheetViews>
    <sheetView workbookViewId="0">
      <pane xSplit="3" ySplit="5" topLeftCell="D6" activePane="bottomRight" state="frozen"/>
      <selection pane="topRight" activeCell="C1" sqref="C1"/>
      <selection pane="bottomLeft" activeCell="A5" sqref="A5"/>
      <selection pane="bottomRight" activeCell="G3" sqref="G3"/>
    </sheetView>
  </sheetViews>
  <sheetFormatPr defaultRowHeight="14.5" x14ac:dyDescent="0.35"/>
  <cols>
    <col min="1" max="2" width="17.81640625" customWidth="1"/>
    <col min="3" max="3" width="48.26953125" customWidth="1"/>
    <col min="4" max="4" width="9.81640625" customWidth="1"/>
    <col min="5" max="5" width="11.6328125" customWidth="1"/>
    <col min="6" max="6" width="13.1796875" customWidth="1"/>
    <col min="7" max="7" width="13.90625" customWidth="1"/>
    <col min="8" max="8" width="17.36328125" customWidth="1"/>
    <col min="9" max="9" width="16.26953125" customWidth="1"/>
  </cols>
  <sheetData>
    <row r="1" spans="1:9" ht="26" customHeight="1" x14ac:dyDescent="0.35">
      <c r="A1" s="90" t="str">
        <f>'Condiții Obligatorii'!A6</f>
        <v xml:space="preserve">Cap.4 Echipamente </v>
      </c>
      <c r="B1" s="91"/>
      <c r="C1" s="91"/>
      <c r="D1" s="244" t="s">
        <v>213</v>
      </c>
      <c r="E1" s="244"/>
      <c r="F1" s="245"/>
      <c r="G1" s="98">
        <f>SUM(G7:G400)</f>
        <v>0</v>
      </c>
      <c r="H1" s="97"/>
      <c r="I1" s="240"/>
    </row>
    <row r="2" spans="1:9" ht="26" customHeight="1" x14ac:dyDescent="0.35">
      <c r="A2" s="104"/>
      <c r="B2" s="104"/>
      <c r="C2" s="104"/>
      <c r="D2" s="73"/>
      <c r="E2" s="73"/>
      <c r="F2" s="105" t="s">
        <v>229</v>
      </c>
      <c r="G2" s="98">
        <f>SUM(I7:I400)</f>
        <v>0</v>
      </c>
      <c r="H2" s="97"/>
      <c r="I2" s="240"/>
    </row>
    <row r="3" spans="1:9" ht="26.5" customHeight="1" x14ac:dyDescent="0.35">
      <c r="A3" s="228" t="str">
        <f>'Informații generale'!A1</f>
        <v xml:space="preserve">Numele Subprogramului sportiv:
</v>
      </c>
      <c r="B3" s="230"/>
      <c r="C3" s="74" t="str">
        <f>'Informații generale'!B1</f>
        <v xml:space="preserve">Completați </v>
      </c>
      <c r="D3" s="241" t="s">
        <v>154</v>
      </c>
      <c r="E3" s="241"/>
      <c r="F3" s="241"/>
      <c r="G3" s="98">
        <f>SUM(H7:H400)</f>
        <v>0</v>
      </c>
      <c r="H3" s="97"/>
      <c r="I3" s="240"/>
    </row>
    <row r="4" spans="1:9" ht="26.5" customHeight="1" x14ac:dyDescent="0.35">
      <c r="A4" s="228" t="str">
        <f>'Informații generale'!A4</f>
        <v xml:space="preserve">Numele solicitantului:
</v>
      </c>
      <c r="B4" s="230"/>
      <c r="C4" s="74" t="str">
        <f>'Informații generale'!B4</f>
        <v xml:space="preserve">Completați </v>
      </c>
      <c r="D4" s="242"/>
      <c r="E4" s="242"/>
      <c r="F4" s="242"/>
      <c r="G4" s="243"/>
      <c r="H4" s="243"/>
      <c r="I4" s="240"/>
    </row>
    <row r="5" spans="1:9" ht="78.5" x14ac:dyDescent="0.35">
      <c r="A5" s="103" t="s">
        <v>61</v>
      </c>
      <c r="B5" s="103" t="s">
        <v>252</v>
      </c>
      <c r="C5" s="86" t="s">
        <v>63</v>
      </c>
      <c r="D5" s="103" t="s">
        <v>64</v>
      </c>
      <c r="E5" s="103" t="s">
        <v>70</v>
      </c>
      <c r="F5" s="103" t="s">
        <v>71</v>
      </c>
      <c r="G5" s="103" t="s">
        <v>62</v>
      </c>
      <c r="H5" s="123" t="s">
        <v>106</v>
      </c>
      <c r="I5" s="107" t="s">
        <v>226</v>
      </c>
    </row>
    <row r="6" spans="1:9" x14ac:dyDescent="0.35">
      <c r="A6" s="46">
        <v>1</v>
      </c>
      <c r="B6" s="46">
        <v>2</v>
      </c>
      <c r="C6" s="43">
        <v>3</v>
      </c>
      <c r="D6" s="43">
        <v>4</v>
      </c>
      <c r="E6" s="43">
        <v>5</v>
      </c>
      <c r="F6" s="43">
        <v>6</v>
      </c>
      <c r="G6" s="43" t="s">
        <v>246</v>
      </c>
      <c r="H6" s="124">
        <v>8</v>
      </c>
      <c r="I6" s="43">
        <v>9</v>
      </c>
    </row>
    <row r="7" spans="1:9" x14ac:dyDescent="0.35">
      <c r="A7" s="7"/>
      <c r="B7" s="7"/>
      <c r="C7" s="7"/>
      <c r="D7" s="8"/>
      <c r="E7" s="8"/>
      <c r="F7" s="9"/>
      <c r="G7" s="60">
        <f>(E7*F7)</f>
        <v>0</v>
      </c>
      <c r="H7" s="63"/>
      <c r="I7" s="72">
        <f>G7-H7</f>
        <v>0</v>
      </c>
    </row>
    <row r="8" spans="1:9" x14ac:dyDescent="0.35">
      <c r="A8" s="7"/>
      <c r="B8" s="7"/>
      <c r="C8" s="7"/>
      <c r="D8" s="8"/>
      <c r="E8" s="8"/>
      <c r="F8" s="9"/>
      <c r="G8" s="60">
        <f>(E8*F8)</f>
        <v>0</v>
      </c>
      <c r="H8" s="63"/>
      <c r="I8" s="72">
        <f t="shared" ref="I8:I27" si="0">G8-H8</f>
        <v>0</v>
      </c>
    </row>
    <row r="9" spans="1:9" x14ac:dyDescent="0.35">
      <c r="A9" s="7"/>
      <c r="B9" s="7"/>
      <c r="C9" s="7"/>
      <c r="D9" s="8"/>
      <c r="E9" s="8"/>
      <c r="F9" s="9"/>
      <c r="G9" s="60">
        <f t="shared" ref="G9:G27" si="1">(E9*F9)</f>
        <v>0</v>
      </c>
      <c r="H9" s="63"/>
      <c r="I9" s="72">
        <f t="shared" si="0"/>
        <v>0</v>
      </c>
    </row>
    <row r="10" spans="1:9" x14ac:dyDescent="0.35">
      <c r="A10" s="7"/>
      <c r="B10" s="7"/>
      <c r="C10" s="7"/>
      <c r="D10" s="8"/>
      <c r="E10" s="8"/>
      <c r="F10" s="9"/>
      <c r="G10" s="60">
        <f t="shared" si="1"/>
        <v>0</v>
      </c>
      <c r="H10" s="63"/>
      <c r="I10" s="72">
        <f t="shared" si="0"/>
        <v>0</v>
      </c>
    </row>
    <row r="11" spans="1:9" x14ac:dyDescent="0.35">
      <c r="A11" s="7"/>
      <c r="B11" s="7"/>
      <c r="C11" s="7"/>
      <c r="D11" s="8"/>
      <c r="E11" s="8"/>
      <c r="F11" s="9"/>
      <c r="G11" s="60">
        <f t="shared" si="1"/>
        <v>0</v>
      </c>
      <c r="H11" s="63"/>
      <c r="I11" s="72">
        <f t="shared" si="0"/>
        <v>0</v>
      </c>
    </row>
    <row r="12" spans="1:9" x14ac:dyDescent="0.35">
      <c r="A12" s="7"/>
      <c r="B12" s="7"/>
      <c r="C12" s="7"/>
      <c r="D12" s="8"/>
      <c r="E12" s="8"/>
      <c r="F12" s="9"/>
      <c r="G12" s="60">
        <f t="shared" si="1"/>
        <v>0</v>
      </c>
      <c r="H12" s="63"/>
      <c r="I12" s="72">
        <f t="shared" si="0"/>
        <v>0</v>
      </c>
    </row>
    <row r="13" spans="1:9" x14ac:dyDescent="0.35">
      <c r="A13" s="7"/>
      <c r="B13" s="7"/>
      <c r="C13" s="7"/>
      <c r="D13" s="8"/>
      <c r="E13" s="8"/>
      <c r="F13" s="9"/>
      <c r="G13" s="60">
        <f t="shared" si="1"/>
        <v>0</v>
      </c>
      <c r="H13" s="63"/>
      <c r="I13" s="72">
        <f t="shared" si="0"/>
        <v>0</v>
      </c>
    </row>
    <row r="14" spans="1:9" x14ac:dyDescent="0.35">
      <c r="A14" s="7"/>
      <c r="B14" s="7"/>
      <c r="C14" s="7"/>
      <c r="D14" s="8"/>
      <c r="E14" s="8"/>
      <c r="F14" s="9"/>
      <c r="G14" s="60">
        <f t="shared" si="1"/>
        <v>0</v>
      </c>
      <c r="H14" s="63"/>
      <c r="I14" s="72">
        <f t="shared" si="0"/>
        <v>0</v>
      </c>
    </row>
    <row r="15" spans="1:9" x14ac:dyDescent="0.35">
      <c r="A15" s="7"/>
      <c r="B15" s="7"/>
      <c r="C15" s="7"/>
      <c r="D15" s="8"/>
      <c r="E15" s="8"/>
      <c r="F15" s="9"/>
      <c r="G15" s="60">
        <f t="shared" si="1"/>
        <v>0</v>
      </c>
      <c r="H15" s="63"/>
      <c r="I15" s="72">
        <f t="shared" si="0"/>
        <v>0</v>
      </c>
    </row>
    <row r="16" spans="1:9" x14ac:dyDescent="0.35">
      <c r="A16" s="7"/>
      <c r="B16" s="7"/>
      <c r="C16" s="7"/>
      <c r="D16" s="8"/>
      <c r="E16" s="8"/>
      <c r="F16" s="9"/>
      <c r="G16" s="60">
        <f t="shared" si="1"/>
        <v>0</v>
      </c>
      <c r="H16" s="63"/>
      <c r="I16" s="72">
        <f t="shared" si="0"/>
        <v>0</v>
      </c>
    </row>
    <row r="17" spans="1:9" x14ac:dyDescent="0.35">
      <c r="A17" s="7"/>
      <c r="B17" s="7"/>
      <c r="C17" s="7"/>
      <c r="D17" s="8"/>
      <c r="E17" s="8"/>
      <c r="F17" s="9"/>
      <c r="G17" s="60">
        <f t="shared" si="1"/>
        <v>0</v>
      </c>
      <c r="H17" s="63"/>
      <c r="I17" s="72">
        <f t="shared" si="0"/>
        <v>0</v>
      </c>
    </row>
    <row r="18" spans="1:9" x14ac:dyDescent="0.35">
      <c r="A18" s="7"/>
      <c r="B18" s="7"/>
      <c r="C18" s="7"/>
      <c r="D18" s="8"/>
      <c r="E18" s="8"/>
      <c r="F18" s="9"/>
      <c r="G18" s="60">
        <f t="shared" si="1"/>
        <v>0</v>
      </c>
      <c r="H18" s="63"/>
      <c r="I18" s="72">
        <f t="shared" si="0"/>
        <v>0</v>
      </c>
    </row>
    <row r="19" spans="1:9" x14ac:dyDescent="0.35">
      <c r="A19" s="7"/>
      <c r="B19" s="7"/>
      <c r="C19" s="7"/>
      <c r="D19" s="8"/>
      <c r="E19" s="8"/>
      <c r="F19" s="9"/>
      <c r="G19" s="60">
        <f t="shared" si="1"/>
        <v>0</v>
      </c>
      <c r="H19" s="63"/>
      <c r="I19" s="72">
        <f t="shared" si="0"/>
        <v>0</v>
      </c>
    </row>
    <row r="20" spans="1:9" x14ac:dyDescent="0.35">
      <c r="A20" s="7"/>
      <c r="B20" s="7"/>
      <c r="C20" s="7"/>
      <c r="D20" s="8"/>
      <c r="E20" s="8"/>
      <c r="F20" s="9"/>
      <c r="G20" s="60">
        <f t="shared" si="1"/>
        <v>0</v>
      </c>
      <c r="H20" s="63"/>
      <c r="I20" s="72">
        <f t="shared" si="0"/>
        <v>0</v>
      </c>
    </row>
    <row r="21" spans="1:9" x14ac:dyDescent="0.35">
      <c r="A21" s="7"/>
      <c r="B21" s="7"/>
      <c r="C21" s="7"/>
      <c r="D21" s="8"/>
      <c r="E21" s="8"/>
      <c r="F21" s="9"/>
      <c r="G21" s="60">
        <f t="shared" si="1"/>
        <v>0</v>
      </c>
      <c r="H21" s="63"/>
      <c r="I21" s="72">
        <f t="shared" si="0"/>
        <v>0</v>
      </c>
    </row>
    <row r="22" spans="1:9" x14ac:dyDescent="0.35">
      <c r="A22" s="7"/>
      <c r="B22" s="7"/>
      <c r="C22" s="7"/>
      <c r="D22" s="8"/>
      <c r="E22" s="8"/>
      <c r="F22" s="9"/>
      <c r="G22" s="60">
        <f t="shared" si="1"/>
        <v>0</v>
      </c>
      <c r="H22" s="63"/>
      <c r="I22" s="72">
        <f t="shared" si="0"/>
        <v>0</v>
      </c>
    </row>
    <row r="23" spans="1:9" x14ac:dyDescent="0.35">
      <c r="A23" s="7"/>
      <c r="B23" s="7"/>
      <c r="C23" s="7"/>
      <c r="D23" s="8"/>
      <c r="E23" s="8"/>
      <c r="F23" s="9"/>
      <c r="G23" s="60">
        <f t="shared" si="1"/>
        <v>0</v>
      </c>
      <c r="H23" s="63"/>
      <c r="I23" s="72">
        <f t="shared" si="0"/>
        <v>0</v>
      </c>
    </row>
    <row r="24" spans="1:9" x14ac:dyDescent="0.35">
      <c r="A24" s="7"/>
      <c r="B24" s="7"/>
      <c r="C24" s="7"/>
      <c r="D24" s="8"/>
      <c r="E24" s="8"/>
      <c r="F24" s="9"/>
      <c r="G24" s="60">
        <f t="shared" si="1"/>
        <v>0</v>
      </c>
      <c r="H24" s="63"/>
      <c r="I24" s="72">
        <f t="shared" si="0"/>
        <v>0</v>
      </c>
    </row>
    <row r="25" spans="1:9" x14ac:dyDescent="0.35">
      <c r="A25" s="7"/>
      <c r="B25" s="7"/>
      <c r="C25" s="7"/>
      <c r="D25" s="8"/>
      <c r="E25" s="8"/>
      <c r="F25" s="9"/>
      <c r="G25" s="60">
        <f t="shared" si="1"/>
        <v>0</v>
      </c>
      <c r="H25" s="63"/>
      <c r="I25" s="72">
        <f t="shared" si="0"/>
        <v>0</v>
      </c>
    </row>
    <row r="26" spans="1:9" x14ac:dyDescent="0.35">
      <c r="A26" s="7"/>
      <c r="B26" s="7"/>
      <c r="C26" s="7"/>
      <c r="D26" s="8"/>
      <c r="E26" s="8"/>
      <c r="F26" s="9"/>
      <c r="G26" s="60">
        <f t="shared" si="1"/>
        <v>0</v>
      </c>
      <c r="H26" s="63"/>
      <c r="I26" s="72">
        <f t="shared" si="0"/>
        <v>0</v>
      </c>
    </row>
    <row r="27" spans="1:9" x14ac:dyDescent="0.35">
      <c r="A27" s="7"/>
      <c r="B27" s="7"/>
      <c r="C27" s="7"/>
      <c r="D27" s="8"/>
      <c r="E27" s="8"/>
      <c r="F27" s="9"/>
      <c r="G27" s="60">
        <f t="shared" si="1"/>
        <v>0</v>
      </c>
      <c r="H27" s="63"/>
      <c r="I27" s="72">
        <f t="shared" si="0"/>
        <v>0</v>
      </c>
    </row>
    <row r="28" spans="1:9" x14ac:dyDescent="0.35">
      <c r="A28" s="7"/>
      <c r="B28" s="7"/>
      <c r="C28" s="59"/>
      <c r="D28" s="8"/>
      <c r="E28" s="59"/>
      <c r="F28" s="59"/>
      <c r="G28" s="65"/>
      <c r="H28" s="59"/>
      <c r="I28" s="65"/>
    </row>
    <row r="29" spans="1:9" x14ac:dyDescent="0.35">
      <c r="A29" s="7"/>
      <c r="B29" s="7"/>
      <c r="C29" s="59"/>
      <c r="D29" s="8"/>
      <c r="E29" s="59"/>
      <c r="F29" s="59"/>
      <c r="G29" s="65"/>
      <c r="H29" s="59"/>
      <c r="I29" s="65"/>
    </row>
    <row r="30" spans="1:9" x14ac:dyDescent="0.35">
      <c r="A30" s="7"/>
      <c r="B30" s="7"/>
      <c r="C30" s="59"/>
      <c r="D30" s="8"/>
      <c r="E30" s="59"/>
      <c r="F30" s="59"/>
      <c r="G30" s="65"/>
      <c r="H30" s="59"/>
      <c r="I30" s="65"/>
    </row>
    <row r="31" spans="1:9" x14ac:dyDescent="0.35">
      <c r="A31" s="7"/>
      <c r="B31" s="7"/>
      <c r="C31" s="59"/>
      <c r="D31" s="8"/>
      <c r="E31" s="59"/>
      <c r="F31" s="59"/>
      <c r="G31" s="65"/>
      <c r="H31" s="59"/>
      <c r="I31" s="65"/>
    </row>
    <row r="32" spans="1:9" x14ac:dyDescent="0.35">
      <c r="A32" s="7"/>
      <c r="B32" s="7"/>
      <c r="C32" s="59"/>
      <c r="D32" s="8"/>
      <c r="E32" s="59"/>
      <c r="F32" s="59"/>
      <c r="G32" s="65"/>
      <c r="H32" s="59"/>
      <c r="I32" s="65"/>
    </row>
    <row r="33" spans="1:9" x14ac:dyDescent="0.35">
      <c r="A33" s="7"/>
      <c r="B33" s="7"/>
      <c r="C33" s="59"/>
      <c r="D33" s="8"/>
      <c r="E33" s="59"/>
      <c r="F33" s="59"/>
      <c r="G33" s="65"/>
      <c r="H33" s="59"/>
      <c r="I33" s="65"/>
    </row>
    <row r="34" spans="1:9" x14ac:dyDescent="0.35">
      <c r="A34" s="7"/>
      <c r="B34" s="7"/>
      <c r="C34" s="59"/>
      <c r="D34" s="8"/>
      <c r="E34" s="59"/>
      <c r="F34" s="59"/>
      <c r="G34" s="65"/>
      <c r="H34" s="59"/>
      <c r="I34" s="65"/>
    </row>
    <row r="35" spans="1:9" x14ac:dyDescent="0.35">
      <c r="A35" s="7"/>
      <c r="B35" s="7"/>
      <c r="C35" s="59"/>
      <c r="D35" s="8"/>
      <c r="E35" s="59"/>
      <c r="F35" s="59"/>
      <c r="G35" s="65"/>
      <c r="H35" s="59"/>
      <c r="I35" s="65"/>
    </row>
    <row r="36" spans="1:9" x14ac:dyDescent="0.35">
      <c r="A36" s="7"/>
      <c r="B36" s="7"/>
      <c r="C36" s="59"/>
      <c r="D36" s="8"/>
      <c r="E36" s="59"/>
      <c r="F36" s="59"/>
      <c r="G36" s="65"/>
      <c r="H36" s="59"/>
      <c r="I36" s="65"/>
    </row>
    <row r="37" spans="1:9" x14ac:dyDescent="0.35">
      <c r="A37" s="7"/>
      <c r="B37" s="7"/>
      <c r="C37" s="59"/>
      <c r="D37" s="8"/>
      <c r="E37" s="59"/>
      <c r="F37" s="59"/>
      <c r="G37" s="65"/>
      <c r="H37" s="59"/>
      <c r="I37" s="65"/>
    </row>
    <row r="38" spans="1:9" x14ac:dyDescent="0.35">
      <c r="A38" s="7"/>
      <c r="B38" s="7"/>
      <c r="C38" s="59"/>
      <c r="D38" s="8"/>
      <c r="E38" s="59"/>
      <c r="F38" s="59"/>
      <c r="G38" s="65"/>
      <c r="H38" s="59"/>
      <c r="I38" s="65"/>
    </row>
    <row r="39" spans="1:9" x14ac:dyDescent="0.35">
      <c r="A39" s="7"/>
      <c r="B39" s="7"/>
      <c r="C39" s="59"/>
      <c r="D39" s="8"/>
      <c r="E39" s="59"/>
      <c r="F39" s="59"/>
      <c r="G39" s="65"/>
      <c r="H39" s="59"/>
      <c r="I39" s="65"/>
    </row>
    <row r="40" spans="1:9" x14ac:dyDescent="0.35">
      <c r="A40" s="7"/>
      <c r="B40" s="7"/>
      <c r="C40" s="59"/>
      <c r="D40" s="8"/>
      <c r="E40" s="59"/>
      <c r="F40" s="59"/>
      <c r="G40" s="65"/>
      <c r="H40" s="59"/>
      <c r="I40" s="65"/>
    </row>
    <row r="41" spans="1:9" x14ac:dyDescent="0.35">
      <c r="A41" s="7"/>
      <c r="B41" s="7"/>
      <c r="C41" s="59"/>
      <c r="D41" s="8"/>
      <c r="E41" s="59"/>
      <c r="F41" s="59"/>
      <c r="G41" s="65"/>
      <c r="H41" s="59"/>
      <c r="I41" s="65"/>
    </row>
    <row r="42" spans="1:9" x14ac:dyDescent="0.35">
      <c r="A42" s="7"/>
      <c r="B42" s="7"/>
      <c r="C42" s="59"/>
      <c r="D42" s="8"/>
      <c r="E42" s="59"/>
      <c r="F42" s="59"/>
      <c r="G42" s="65"/>
      <c r="H42" s="59"/>
      <c r="I42" s="65"/>
    </row>
    <row r="43" spans="1:9" x14ac:dyDescent="0.35">
      <c r="A43" s="7"/>
      <c r="B43" s="7"/>
      <c r="C43" s="59"/>
      <c r="D43" s="8"/>
      <c r="E43" s="59"/>
      <c r="F43" s="59"/>
      <c r="G43" s="65"/>
      <c r="H43" s="59"/>
      <c r="I43" s="65"/>
    </row>
    <row r="44" spans="1:9" x14ac:dyDescent="0.35">
      <c r="A44" s="7"/>
      <c r="B44" s="7"/>
      <c r="C44" s="59"/>
      <c r="D44" s="8"/>
      <c r="E44" s="59"/>
      <c r="F44" s="59"/>
      <c r="G44" s="65"/>
      <c r="H44" s="59"/>
      <c r="I44" s="65"/>
    </row>
    <row r="45" spans="1:9" x14ac:dyDescent="0.35">
      <c r="A45" s="7"/>
      <c r="B45" s="7"/>
      <c r="C45" s="59"/>
      <c r="D45" s="8"/>
      <c r="E45" s="59"/>
      <c r="F45" s="59"/>
      <c r="G45" s="65"/>
      <c r="H45" s="59"/>
      <c r="I45" s="65"/>
    </row>
    <row r="46" spans="1:9" x14ac:dyDescent="0.35">
      <c r="A46" s="7"/>
      <c r="B46" s="7"/>
      <c r="C46" s="59"/>
      <c r="D46" s="8"/>
      <c r="E46" s="59"/>
      <c r="F46" s="59"/>
      <c r="G46" s="65"/>
      <c r="H46" s="59"/>
      <c r="I46" s="65"/>
    </row>
    <row r="47" spans="1:9" x14ac:dyDescent="0.35">
      <c r="A47" s="7"/>
      <c r="B47" s="7"/>
      <c r="C47" s="59"/>
      <c r="D47" s="8"/>
      <c r="E47" s="59"/>
      <c r="F47" s="59"/>
      <c r="G47" s="65"/>
      <c r="H47" s="59"/>
      <c r="I47" s="65"/>
    </row>
    <row r="48" spans="1:9" x14ac:dyDescent="0.35">
      <c r="A48" s="7"/>
      <c r="B48" s="7"/>
      <c r="C48" s="59"/>
      <c r="D48" s="8"/>
      <c r="E48" s="59"/>
      <c r="F48" s="59"/>
      <c r="G48" s="65"/>
      <c r="H48" s="59"/>
      <c r="I48" s="65"/>
    </row>
    <row r="49" spans="1:9" x14ac:dyDescent="0.35">
      <c r="A49" s="7"/>
      <c r="B49" s="7"/>
      <c r="C49" s="59"/>
      <c r="D49" s="8"/>
      <c r="E49" s="59"/>
      <c r="F49" s="59"/>
      <c r="G49" s="65"/>
      <c r="H49" s="59"/>
      <c r="I49" s="65"/>
    </row>
    <row r="50" spans="1:9" x14ac:dyDescent="0.35">
      <c r="A50" s="7"/>
      <c r="B50" s="7"/>
      <c r="C50" s="59"/>
      <c r="D50" s="8"/>
      <c r="E50" s="59"/>
      <c r="F50" s="59"/>
      <c r="G50" s="65"/>
      <c r="H50" s="59"/>
      <c r="I50" s="65"/>
    </row>
    <row r="51" spans="1:9" x14ac:dyDescent="0.35">
      <c r="A51" s="7"/>
      <c r="B51" s="7"/>
      <c r="C51" s="59"/>
      <c r="D51" s="8"/>
      <c r="E51" s="59"/>
      <c r="F51" s="59"/>
      <c r="G51" s="65"/>
      <c r="H51" s="59"/>
      <c r="I51" s="65"/>
    </row>
    <row r="52" spans="1:9" x14ac:dyDescent="0.35">
      <c r="A52" s="7"/>
      <c r="B52" s="7"/>
      <c r="C52" s="59"/>
      <c r="D52" s="8"/>
      <c r="E52" s="59"/>
      <c r="F52" s="59"/>
      <c r="G52" s="65"/>
      <c r="H52" s="59"/>
      <c r="I52" s="65"/>
    </row>
    <row r="53" spans="1:9" x14ac:dyDescent="0.35">
      <c r="A53" s="7"/>
      <c r="B53" s="7"/>
      <c r="C53" s="59"/>
      <c r="D53" s="8"/>
      <c r="E53" s="59"/>
      <c r="F53" s="59"/>
      <c r="G53" s="65"/>
      <c r="H53" s="59"/>
      <c r="I53" s="65"/>
    </row>
    <row r="54" spans="1:9" x14ac:dyDescent="0.35">
      <c r="A54" s="7"/>
      <c r="B54" s="7"/>
      <c r="C54" s="59"/>
      <c r="D54" s="8"/>
      <c r="E54" s="59"/>
      <c r="F54" s="59"/>
      <c r="G54" s="65"/>
      <c r="H54" s="59"/>
      <c r="I54" s="65"/>
    </row>
    <row r="55" spans="1:9" x14ac:dyDescent="0.35">
      <c r="A55" s="7"/>
      <c r="B55" s="7"/>
      <c r="C55" s="59"/>
      <c r="D55" s="8"/>
      <c r="E55" s="59"/>
      <c r="F55" s="59"/>
      <c r="G55" s="65"/>
      <c r="H55" s="59"/>
      <c r="I55" s="65"/>
    </row>
    <row r="56" spans="1:9" x14ac:dyDescent="0.35">
      <c r="A56" s="7"/>
      <c r="B56" s="7"/>
      <c r="C56" s="59"/>
      <c r="D56" s="8"/>
      <c r="E56" s="59"/>
      <c r="F56" s="59"/>
      <c r="G56" s="65"/>
      <c r="H56" s="59"/>
      <c r="I56" s="65"/>
    </row>
    <row r="57" spans="1:9" x14ac:dyDescent="0.35">
      <c r="A57" s="7"/>
      <c r="B57" s="7"/>
      <c r="C57" s="59"/>
      <c r="D57" s="8"/>
      <c r="E57" s="59"/>
      <c r="F57" s="59"/>
      <c r="G57" s="65"/>
      <c r="H57" s="59"/>
      <c r="I57" s="65"/>
    </row>
    <row r="58" spans="1:9" x14ac:dyDescent="0.35">
      <c r="A58" s="7"/>
      <c r="B58" s="7"/>
      <c r="C58" s="59"/>
      <c r="D58" s="8"/>
      <c r="E58" s="59"/>
      <c r="F58" s="59"/>
      <c r="G58" s="65"/>
      <c r="H58" s="59"/>
      <c r="I58" s="65"/>
    </row>
    <row r="59" spans="1:9" x14ac:dyDescent="0.35">
      <c r="A59" s="7"/>
      <c r="B59" s="7"/>
      <c r="C59" s="59"/>
      <c r="D59" s="8"/>
      <c r="E59" s="59"/>
      <c r="F59" s="59"/>
      <c r="G59" s="65"/>
      <c r="H59" s="59"/>
      <c r="I59" s="65"/>
    </row>
    <row r="60" spans="1:9" x14ac:dyDescent="0.35">
      <c r="A60" s="7"/>
      <c r="B60" s="7"/>
      <c r="C60" s="59"/>
      <c r="D60" s="8"/>
      <c r="E60" s="59"/>
      <c r="F60" s="59"/>
      <c r="G60" s="65"/>
      <c r="H60" s="59"/>
      <c r="I60" s="65"/>
    </row>
    <row r="61" spans="1:9" x14ac:dyDescent="0.35">
      <c r="A61" s="7"/>
      <c r="B61" s="7"/>
      <c r="C61" s="59"/>
      <c r="D61" s="8"/>
      <c r="E61" s="59"/>
      <c r="F61" s="59"/>
      <c r="G61" s="65"/>
      <c r="H61" s="59"/>
      <c r="I61" s="65"/>
    </row>
    <row r="62" spans="1:9" x14ac:dyDescent="0.35">
      <c r="A62" s="7"/>
      <c r="B62" s="7"/>
      <c r="C62" s="59"/>
      <c r="D62" s="8"/>
      <c r="E62" s="59"/>
      <c r="F62" s="59"/>
      <c r="G62" s="65"/>
      <c r="H62" s="59"/>
      <c r="I62" s="65"/>
    </row>
    <row r="63" spans="1:9" x14ac:dyDescent="0.35">
      <c r="A63" s="7"/>
      <c r="B63" s="7"/>
      <c r="C63" s="59"/>
      <c r="D63" s="8"/>
      <c r="E63" s="59"/>
      <c r="F63" s="59"/>
      <c r="G63" s="65"/>
      <c r="H63" s="59"/>
      <c r="I63" s="65"/>
    </row>
    <row r="64" spans="1:9" x14ac:dyDescent="0.35">
      <c r="A64" s="7"/>
      <c r="B64" s="7"/>
      <c r="C64" s="59"/>
      <c r="D64" s="8"/>
      <c r="E64" s="59"/>
      <c r="F64" s="59"/>
      <c r="G64" s="65"/>
      <c r="H64" s="59"/>
      <c r="I64" s="65"/>
    </row>
    <row r="65" spans="1:9" x14ac:dyDescent="0.35">
      <c r="A65" s="7"/>
      <c r="B65" s="7"/>
      <c r="C65" s="59"/>
      <c r="D65" s="8"/>
      <c r="E65" s="59"/>
      <c r="F65" s="59"/>
      <c r="G65" s="65"/>
      <c r="H65" s="59"/>
      <c r="I65" s="65"/>
    </row>
    <row r="66" spans="1:9" x14ac:dyDescent="0.35">
      <c r="A66" s="7"/>
      <c r="B66" s="7"/>
      <c r="C66" s="59"/>
      <c r="D66" s="8"/>
      <c r="E66" s="59"/>
      <c r="F66" s="59"/>
      <c r="G66" s="65"/>
      <c r="H66" s="59"/>
      <c r="I66" s="65"/>
    </row>
    <row r="67" spans="1:9" x14ac:dyDescent="0.35">
      <c r="A67" s="7"/>
      <c r="B67" s="7"/>
      <c r="C67" s="59"/>
      <c r="D67" s="8"/>
      <c r="E67" s="59"/>
      <c r="F67" s="59"/>
      <c r="G67" s="65"/>
      <c r="H67" s="59"/>
      <c r="I67" s="65"/>
    </row>
    <row r="68" spans="1:9" x14ac:dyDescent="0.35">
      <c r="A68" s="7"/>
      <c r="B68" s="7"/>
      <c r="C68" s="59"/>
      <c r="D68" s="8"/>
      <c r="E68" s="59"/>
      <c r="F68" s="59"/>
      <c r="G68" s="65"/>
      <c r="H68" s="59"/>
      <c r="I68" s="65"/>
    </row>
    <row r="69" spans="1:9" x14ac:dyDescent="0.35">
      <c r="A69" s="7"/>
      <c r="B69" s="7"/>
      <c r="C69" s="59"/>
      <c r="D69" s="8"/>
      <c r="E69" s="59"/>
      <c r="F69" s="59"/>
      <c r="G69" s="65"/>
      <c r="H69" s="59"/>
      <c r="I69" s="65"/>
    </row>
    <row r="70" spans="1:9" x14ac:dyDescent="0.35">
      <c r="A70" s="7"/>
      <c r="B70" s="7"/>
      <c r="C70" s="59"/>
      <c r="D70" s="8"/>
      <c r="E70" s="59"/>
      <c r="F70" s="59"/>
      <c r="G70" s="65"/>
      <c r="H70" s="59"/>
      <c r="I70" s="65"/>
    </row>
    <row r="71" spans="1:9" x14ac:dyDescent="0.35">
      <c r="A71" s="7"/>
      <c r="B71" s="7"/>
      <c r="C71" s="59"/>
      <c r="D71" s="8"/>
      <c r="E71" s="59"/>
      <c r="F71" s="59"/>
      <c r="G71" s="65"/>
      <c r="H71" s="59"/>
      <c r="I71" s="65"/>
    </row>
    <row r="72" spans="1:9" x14ac:dyDescent="0.35">
      <c r="A72" s="7"/>
      <c r="B72" s="7"/>
      <c r="C72" s="59"/>
      <c r="D72" s="8"/>
      <c r="E72" s="59"/>
      <c r="F72" s="59"/>
      <c r="G72" s="65"/>
      <c r="H72" s="59"/>
      <c r="I72" s="65"/>
    </row>
    <row r="73" spans="1:9" x14ac:dyDescent="0.35">
      <c r="A73" s="7"/>
      <c r="B73" s="7"/>
      <c r="C73" s="59"/>
      <c r="D73" s="8"/>
      <c r="E73" s="59"/>
      <c r="F73" s="59"/>
      <c r="G73" s="65"/>
      <c r="H73" s="59"/>
      <c r="I73" s="65"/>
    </row>
    <row r="74" spans="1:9" x14ac:dyDescent="0.35">
      <c r="A74" s="7"/>
      <c r="B74" s="7"/>
      <c r="C74" s="59"/>
      <c r="D74" s="8"/>
      <c r="E74" s="59"/>
      <c r="F74" s="59"/>
      <c r="G74" s="65"/>
      <c r="H74" s="59"/>
      <c r="I74" s="65"/>
    </row>
    <row r="75" spans="1:9" x14ac:dyDescent="0.35">
      <c r="A75" s="7"/>
      <c r="B75" s="7"/>
      <c r="C75" s="59"/>
      <c r="D75" s="8"/>
      <c r="E75" s="59"/>
      <c r="F75" s="59"/>
      <c r="G75" s="65"/>
      <c r="H75" s="59"/>
      <c r="I75" s="65"/>
    </row>
    <row r="76" spans="1:9" x14ac:dyDescent="0.35">
      <c r="A76" s="7"/>
      <c r="B76" s="7"/>
      <c r="C76" s="59"/>
      <c r="D76" s="8"/>
      <c r="E76" s="59"/>
      <c r="F76" s="59"/>
      <c r="G76" s="65"/>
      <c r="H76" s="59"/>
      <c r="I76" s="65"/>
    </row>
    <row r="77" spans="1:9" x14ac:dyDescent="0.35">
      <c r="A77" s="7"/>
      <c r="B77" s="7"/>
      <c r="C77" s="59"/>
      <c r="D77" s="8"/>
      <c r="E77" s="59"/>
      <c r="F77" s="59"/>
      <c r="G77" s="65"/>
      <c r="H77" s="59"/>
      <c r="I77" s="65"/>
    </row>
    <row r="78" spans="1:9" x14ac:dyDescent="0.35">
      <c r="A78" s="7"/>
      <c r="B78" s="7"/>
      <c r="C78" s="59"/>
      <c r="D78" s="8"/>
      <c r="E78" s="59"/>
      <c r="F78" s="59"/>
      <c r="G78" s="65"/>
      <c r="H78" s="59"/>
      <c r="I78" s="65"/>
    </row>
    <row r="79" spans="1:9" x14ac:dyDescent="0.35">
      <c r="A79" s="7"/>
      <c r="B79" s="7"/>
      <c r="C79" s="59"/>
      <c r="D79" s="8"/>
      <c r="E79" s="59"/>
      <c r="F79" s="59"/>
      <c r="G79" s="65"/>
      <c r="H79" s="59"/>
      <c r="I79" s="65"/>
    </row>
    <row r="80" spans="1:9" x14ac:dyDescent="0.35">
      <c r="A80" s="7"/>
      <c r="B80" s="7"/>
      <c r="C80" s="59"/>
      <c r="D80" s="8"/>
      <c r="E80" s="59"/>
      <c r="F80" s="59"/>
      <c r="G80" s="65"/>
      <c r="H80" s="59"/>
      <c r="I80" s="65"/>
    </row>
    <row r="81" spans="1:9" x14ac:dyDescent="0.35">
      <c r="A81" s="7"/>
      <c r="B81" s="7"/>
      <c r="C81" s="59"/>
      <c r="D81" s="8"/>
      <c r="E81" s="59"/>
      <c r="F81" s="59"/>
      <c r="G81" s="65"/>
      <c r="H81" s="59"/>
      <c r="I81" s="65"/>
    </row>
    <row r="82" spans="1:9" x14ac:dyDescent="0.35">
      <c r="A82" s="7"/>
      <c r="B82" s="7"/>
      <c r="C82" s="59"/>
      <c r="D82" s="8"/>
      <c r="E82" s="59"/>
      <c r="F82" s="59"/>
      <c r="G82" s="65"/>
      <c r="H82" s="59"/>
      <c r="I82" s="65"/>
    </row>
    <row r="83" spans="1:9" x14ac:dyDescent="0.35">
      <c r="A83" s="7"/>
      <c r="B83" s="7"/>
      <c r="C83" s="59"/>
      <c r="D83" s="8"/>
      <c r="E83" s="59"/>
      <c r="F83" s="59"/>
      <c r="G83" s="65"/>
      <c r="H83" s="59"/>
      <c r="I83" s="65"/>
    </row>
    <row r="84" spans="1:9" x14ac:dyDescent="0.35">
      <c r="A84" s="7"/>
      <c r="B84" s="7"/>
      <c r="C84" s="59"/>
      <c r="D84" s="8"/>
      <c r="E84" s="59"/>
      <c r="F84" s="59"/>
      <c r="G84" s="65"/>
      <c r="H84" s="59"/>
      <c r="I84" s="65"/>
    </row>
    <row r="85" spans="1:9" x14ac:dyDescent="0.35">
      <c r="A85" s="7"/>
      <c r="B85" s="7"/>
      <c r="C85" s="59"/>
      <c r="D85" s="8"/>
      <c r="E85" s="59"/>
      <c r="F85" s="59"/>
      <c r="G85" s="65"/>
      <c r="H85" s="59"/>
      <c r="I85" s="65"/>
    </row>
    <row r="86" spans="1:9" x14ac:dyDescent="0.35">
      <c r="A86" s="7"/>
      <c r="B86" s="7"/>
      <c r="C86" s="59"/>
      <c r="D86" s="8"/>
      <c r="E86" s="59"/>
      <c r="F86" s="59"/>
      <c r="G86" s="65"/>
      <c r="H86" s="59"/>
      <c r="I86" s="65"/>
    </row>
    <row r="87" spans="1:9" x14ac:dyDescent="0.35">
      <c r="A87" s="7"/>
      <c r="B87" s="7"/>
      <c r="C87" s="59"/>
      <c r="D87" s="8"/>
      <c r="E87" s="59"/>
      <c r="F87" s="59"/>
      <c r="G87" s="65"/>
      <c r="H87" s="59"/>
      <c r="I87" s="65"/>
    </row>
    <row r="88" spans="1:9" x14ac:dyDescent="0.35">
      <c r="A88" s="7"/>
      <c r="B88" s="7"/>
      <c r="C88" s="59"/>
      <c r="D88" s="8"/>
      <c r="E88" s="59"/>
      <c r="F88" s="59"/>
      <c r="G88" s="65"/>
      <c r="H88" s="59"/>
      <c r="I88" s="65"/>
    </row>
    <row r="89" spans="1:9" x14ac:dyDescent="0.35">
      <c r="A89" s="7"/>
      <c r="B89" s="7"/>
      <c r="C89" s="59"/>
      <c r="D89" s="8"/>
      <c r="E89" s="59"/>
      <c r="F89" s="59"/>
      <c r="G89" s="65"/>
      <c r="H89" s="59"/>
      <c r="I89" s="65"/>
    </row>
    <row r="90" spans="1:9" x14ac:dyDescent="0.35">
      <c r="A90" s="7"/>
      <c r="B90" s="7"/>
      <c r="C90" s="59"/>
      <c r="D90" s="8"/>
      <c r="E90" s="59"/>
      <c r="F90" s="59"/>
      <c r="G90" s="65"/>
      <c r="H90" s="59"/>
      <c r="I90" s="65"/>
    </row>
    <row r="91" spans="1:9" x14ac:dyDescent="0.35">
      <c r="A91" s="7"/>
      <c r="B91" s="7"/>
      <c r="C91" s="59"/>
      <c r="D91" s="8"/>
      <c r="E91" s="59"/>
      <c r="F91" s="59"/>
      <c r="G91" s="65"/>
      <c r="H91" s="59"/>
      <c r="I91" s="65"/>
    </row>
    <row r="92" spans="1:9" x14ac:dyDescent="0.35">
      <c r="A92" s="7"/>
      <c r="B92" s="7"/>
      <c r="C92" s="59"/>
      <c r="D92" s="8"/>
      <c r="E92" s="59"/>
      <c r="F92" s="59"/>
      <c r="G92" s="65"/>
      <c r="H92" s="59"/>
      <c r="I92" s="65"/>
    </row>
    <row r="93" spans="1:9" x14ac:dyDescent="0.35">
      <c r="A93" s="7"/>
      <c r="B93" s="7"/>
      <c r="C93" s="59"/>
      <c r="D93" s="8"/>
      <c r="E93" s="59"/>
      <c r="F93" s="59"/>
      <c r="G93" s="65"/>
      <c r="H93" s="59"/>
      <c r="I93" s="65"/>
    </row>
    <row r="94" spans="1:9" x14ac:dyDescent="0.35">
      <c r="A94" s="7"/>
      <c r="B94" s="7"/>
      <c r="C94" s="59"/>
      <c r="D94" s="8"/>
      <c r="E94" s="59"/>
      <c r="F94" s="59"/>
      <c r="G94" s="65"/>
      <c r="H94" s="59"/>
      <c r="I94" s="65"/>
    </row>
    <row r="95" spans="1:9" x14ac:dyDescent="0.35">
      <c r="A95" s="7"/>
      <c r="B95" s="7"/>
      <c r="C95" s="59"/>
      <c r="D95" s="8"/>
      <c r="E95" s="59"/>
      <c r="F95" s="59"/>
      <c r="G95" s="65"/>
      <c r="H95" s="59"/>
      <c r="I95" s="65"/>
    </row>
    <row r="96" spans="1:9" x14ac:dyDescent="0.35">
      <c r="A96" s="7"/>
      <c r="B96" s="7"/>
      <c r="C96" s="59"/>
      <c r="D96" s="8"/>
      <c r="E96" s="59"/>
      <c r="F96" s="59"/>
      <c r="G96" s="65"/>
      <c r="H96" s="59"/>
      <c r="I96" s="65"/>
    </row>
    <row r="97" spans="1:9" x14ac:dyDescent="0.35">
      <c r="A97" s="7"/>
      <c r="B97" s="7"/>
      <c r="C97" s="59"/>
      <c r="D97" s="8"/>
      <c r="E97" s="59"/>
      <c r="F97" s="59"/>
      <c r="G97" s="65"/>
      <c r="H97" s="59"/>
      <c r="I97" s="65"/>
    </row>
    <row r="98" spans="1:9" x14ac:dyDescent="0.35">
      <c r="A98" s="7"/>
      <c r="B98" s="7"/>
      <c r="C98" s="59"/>
      <c r="D98" s="8"/>
      <c r="E98" s="59"/>
      <c r="F98" s="59"/>
      <c r="G98" s="65"/>
      <c r="H98" s="59"/>
      <c r="I98" s="65"/>
    </row>
    <row r="99" spans="1:9" x14ac:dyDescent="0.35">
      <c r="A99" s="7"/>
      <c r="B99" s="7"/>
      <c r="C99" s="59"/>
      <c r="D99" s="8"/>
      <c r="E99" s="59"/>
      <c r="F99" s="59"/>
      <c r="G99" s="65"/>
      <c r="H99" s="59"/>
      <c r="I99" s="65"/>
    </row>
    <row r="100" spans="1:9" x14ac:dyDescent="0.35">
      <c r="A100" s="7"/>
      <c r="B100" s="7"/>
      <c r="C100" s="59"/>
      <c r="D100" s="8"/>
      <c r="E100" s="59"/>
      <c r="F100" s="59"/>
      <c r="G100" s="65"/>
      <c r="H100" s="59"/>
      <c r="I100" s="65"/>
    </row>
    <row r="101" spans="1:9" x14ac:dyDescent="0.35">
      <c r="A101" s="7"/>
      <c r="B101" s="7"/>
      <c r="C101" s="59"/>
      <c r="D101" s="8"/>
      <c r="E101" s="59"/>
      <c r="F101" s="59"/>
      <c r="G101" s="65"/>
      <c r="H101" s="59"/>
      <c r="I101" s="65"/>
    </row>
    <row r="102" spans="1:9" x14ac:dyDescent="0.35">
      <c r="A102" s="7"/>
      <c r="B102" s="7"/>
      <c r="C102" s="59"/>
      <c r="D102" s="8"/>
      <c r="E102" s="59"/>
      <c r="F102" s="59"/>
      <c r="G102" s="65"/>
      <c r="H102" s="59"/>
      <c r="I102" s="65"/>
    </row>
    <row r="103" spans="1:9" x14ac:dyDescent="0.35">
      <c r="A103" s="7"/>
      <c r="B103" s="7"/>
      <c r="C103" s="59"/>
      <c r="D103" s="8"/>
      <c r="E103" s="59"/>
      <c r="F103" s="59"/>
      <c r="G103" s="65"/>
      <c r="H103" s="59"/>
      <c r="I103" s="65"/>
    </row>
    <row r="104" spans="1:9" x14ac:dyDescent="0.35">
      <c r="A104" s="7"/>
      <c r="B104" s="7"/>
      <c r="C104" s="59"/>
      <c r="D104" s="8"/>
      <c r="E104" s="59"/>
      <c r="F104" s="59"/>
      <c r="G104" s="65"/>
      <c r="H104" s="59"/>
      <c r="I104" s="65"/>
    </row>
    <row r="105" spans="1:9" x14ac:dyDescent="0.35">
      <c r="A105" s="7"/>
      <c r="B105" s="7"/>
      <c r="C105" s="59"/>
      <c r="D105" s="8"/>
      <c r="E105" s="59"/>
      <c r="F105" s="59"/>
      <c r="G105" s="65"/>
      <c r="H105" s="59"/>
      <c r="I105" s="65"/>
    </row>
    <row r="106" spans="1:9" x14ac:dyDescent="0.35">
      <c r="A106" s="7"/>
      <c r="B106" s="7"/>
      <c r="C106" s="59"/>
      <c r="D106" s="8"/>
      <c r="E106" s="59"/>
      <c r="F106" s="59"/>
      <c r="G106" s="65"/>
      <c r="H106" s="59"/>
      <c r="I106" s="65"/>
    </row>
    <row r="107" spans="1:9" x14ac:dyDescent="0.35">
      <c r="A107" s="7"/>
      <c r="B107" s="7"/>
      <c r="C107" s="59"/>
      <c r="D107" s="8"/>
      <c r="E107" s="59"/>
      <c r="F107" s="59"/>
      <c r="G107" s="65"/>
      <c r="H107" s="59"/>
      <c r="I107" s="65"/>
    </row>
    <row r="108" spans="1:9" x14ac:dyDescent="0.35">
      <c r="A108" s="7"/>
      <c r="B108" s="7"/>
      <c r="C108" s="59"/>
      <c r="D108" s="8"/>
      <c r="E108" s="59"/>
      <c r="F108" s="59"/>
      <c r="G108" s="65"/>
      <c r="H108" s="59"/>
      <c r="I108" s="65"/>
    </row>
    <row r="109" spans="1:9" x14ac:dyDescent="0.35">
      <c r="A109" s="7"/>
      <c r="B109" s="7"/>
      <c r="C109" s="59"/>
      <c r="D109" s="8"/>
      <c r="E109" s="59"/>
      <c r="F109" s="59"/>
      <c r="G109" s="65"/>
      <c r="H109" s="59"/>
      <c r="I109" s="65"/>
    </row>
    <row r="110" spans="1:9" x14ac:dyDescent="0.35">
      <c r="A110" s="7"/>
      <c r="B110" s="7"/>
      <c r="C110" s="59"/>
      <c r="D110" s="8"/>
      <c r="E110" s="59"/>
      <c r="F110" s="59"/>
      <c r="G110" s="65"/>
      <c r="H110" s="59"/>
      <c r="I110" s="65"/>
    </row>
    <row r="111" spans="1:9" x14ac:dyDescent="0.35">
      <c r="A111" s="7"/>
      <c r="B111" s="7"/>
      <c r="C111" s="59"/>
      <c r="D111" s="8"/>
      <c r="E111" s="59"/>
      <c r="F111" s="59"/>
      <c r="G111" s="65"/>
      <c r="H111" s="59"/>
      <c r="I111" s="65"/>
    </row>
    <row r="112" spans="1:9" x14ac:dyDescent="0.35">
      <c r="A112" s="7"/>
      <c r="B112" s="7"/>
      <c r="C112" s="59"/>
      <c r="D112" s="8"/>
      <c r="E112" s="59"/>
      <c r="F112" s="59"/>
      <c r="G112" s="65"/>
      <c r="H112" s="59"/>
      <c r="I112" s="65"/>
    </row>
    <row r="113" spans="1:9" x14ac:dyDescent="0.35">
      <c r="A113" s="7"/>
      <c r="B113" s="7"/>
      <c r="C113" s="59"/>
      <c r="D113" s="8"/>
      <c r="E113" s="59"/>
      <c r="F113" s="59"/>
      <c r="G113" s="65"/>
      <c r="H113" s="59"/>
      <c r="I113" s="65"/>
    </row>
    <row r="114" spans="1:9" x14ac:dyDescent="0.35">
      <c r="A114" s="7"/>
      <c r="B114" s="7"/>
      <c r="C114" s="59"/>
      <c r="D114" s="8"/>
      <c r="E114" s="59"/>
      <c r="F114" s="59"/>
      <c r="G114" s="65"/>
      <c r="H114" s="59"/>
      <c r="I114" s="65"/>
    </row>
    <row r="115" spans="1:9" x14ac:dyDescent="0.35">
      <c r="A115" s="7"/>
      <c r="B115" s="7"/>
      <c r="C115" s="59"/>
      <c r="D115" s="8"/>
      <c r="E115" s="59"/>
      <c r="F115" s="59"/>
      <c r="G115" s="65"/>
      <c r="H115" s="59"/>
      <c r="I115" s="65"/>
    </row>
    <row r="116" spans="1:9" x14ac:dyDescent="0.35">
      <c r="A116" s="7"/>
      <c r="B116" s="7"/>
      <c r="C116" s="59"/>
      <c r="D116" s="8"/>
      <c r="E116" s="59"/>
      <c r="F116" s="59"/>
      <c r="G116" s="65"/>
      <c r="H116" s="59"/>
      <c r="I116" s="65"/>
    </row>
    <row r="117" spans="1:9" x14ac:dyDescent="0.35">
      <c r="A117" s="7"/>
      <c r="B117" s="7"/>
      <c r="C117" s="59"/>
      <c r="D117" s="8"/>
      <c r="E117" s="59"/>
      <c r="F117" s="59"/>
      <c r="G117" s="65"/>
      <c r="H117" s="59"/>
      <c r="I117" s="65"/>
    </row>
    <row r="118" spans="1:9" x14ac:dyDescent="0.35">
      <c r="A118" s="7"/>
      <c r="B118" s="7"/>
      <c r="C118" s="59"/>
      <c r="D118" s="8"/>
      <c r="E118" s="59"/>
      <c r="F118" s="59"/>
      <c r="G118" s="65"/>
      <c r="H118" s="59"/>
      <c r="I118" s="65"/>
    </row>
    <row r="119" spans="1:9" x14ac:dyDescent="0.35">
      <c r="A119" s="7"/>
      <c r="B119" s="7"/>
      <c r="C119" s="59"/>
      <c r="D119" s="8"/>
      <c r="E119" s="59"/>
      <c r="F119" s="59"/>
      <c r="G119" s="65"/>
      <c r="H119" s="59"/>
      <c r="I119" s="65"/>
    </row>
    <row r="120" spans="1:9" x14ac:dyDescent="0.35">
      <c r="A120" s="7"/>
      <c r="B120" s="7"/>
      <c r="C120" s="59"/>
      <c r="D120" s="8"/>
      <c r="E120" s="59"/>
      <c r="F120" s="59"/>
      <c r="G120" s="65"/>
      <c r="H120" s="59"/>
      <c r="I120" s="65"/>
    </row>
    <row r="121" spans="1:9" x14ac:dyDescent="0.35">
      <c r="A121" s="7"/>
      <c r="B121" s="7"/>
      <c r="C121" s="59"/>
      <c r="D121" s="8"/>
      <c r="E121" s="59"/>
      <c r="F121" s="59"/>
      <c r="G121" s="65"/>
      <c r="H121" s="59"/>
      <c r="I121" s="65"/>
    </row>
    <row r="122" spans="1:9" x14ac:dyDescent="0.35">
      <c r="A122" s="7"/>
      <c r="B122" s="7"/>
      <c r="C122" s="59"/>
      <c r="D122" s="8"/>
      <c r="E122" s="59"/>
      <c r="F122" s="59"/>
      <c r="G122" s="65"/>
      <c r="H122" s="59"/>
      <c r="I122" s="65"/>
    </row>
    <row r="123" spans="1:9" x14ac:dyDescent="0.35">
      <c r="A123" s="7"/>
      <c r="B123" s="7"/>
      <c r="C123" s="59"/>
      <c r="D123" s="8"/>
      <c r="E123" s="59"/>
      <c r="F123" s="59"/>
      <c r="G123" s="65"/>
      <c r="H123" s="59"/>
      <c r="I123" s="65"/>
    </row>
    <row r="124" spans="1:9" x14ac:dyDescent="0.35">
      <c r="A124" s="7"/>
      <c r="B124" s="7"/>
      <c r="C124" s="59"/>
      <c r="D124" s="8"/>
      <c r="E124" s="59"/>
      <c r="F124" s="59"/>
      <c r="G124" s="65"/>
      <c r="H124" s="59"/>
      <c r="I124" s="65"/>
    </row>
    <row r="125" spans="1:9" x14ac:dyDescent="0.35">
      <c r="A125" s="7"/>
      <c r="B125" s="7"/>
      <c r="C125" s="59"/>
      <c r="D125" s="8"/>
      <c r="E125" s="59"/>
      <c r="F125" s="59"/>
      <c r="G125" s="65"/>
      <c r="H125" s="59"/>
      <c r="I125" s="65"/>
    </row>
    <row r="126" spans="1:9" x14ac:dyDescent="0.35">
      <c r="A126" s="7"/>
      <c r="B126" s="7"/>
      <c r="C126" s="59"/>
      <c r="D126" s="8"/>
      <c r="E126" s="59"/>
      <c r="F126" s="59"/>
      <c r="G126" s="65"/>
      <c r="H126" s="59"/>
      <c r="I126" s="65"/>
    </row>
    <row r="127" spans="1:9" x14ac:dyDescent="0.35">
      <c r="A127" s="7"/>
      <c r="B127" s="7"/>
      <c r="C127" s="59"/>
      <c r="D127" s="8"/>
      <c r="E127" s="59"/>
      <c r="F127" s="59"/>
      <c r="G127" s="65"/>
      <c r="H127" s="59"/>
      <c r="I127" s="65"/>
    </row>
    <row r="128" spans="1:9" x14ac:dyDescent="0.35">
      <c r="A128" s="7"/>
      <c r="B128" s="7"/>
      <c r="C128" s="59"/>
      <c r="D128" s="8"/>
      <c r="E128" s="59"/>
      <c r="F128" s="59"/>
      <c r="G128" s="65"/>
      <c r="H128" s="59"/>
      <c r="I128" s="65"/>
    </row>
    <row r="129" spans="1:9" x14ac:dyDescent="0.35">
      <c r="A129" s="7"/>
      <c r="B129" s="7"/>
      <c r="C129" s="59"/>
      <c r="D129" s="8"/>
      <c r="E129" s="59"/>
      <c r="F129" s="59"/>
      <c r="G129" s="65"/>
      <c r="H129" s="59"/>
      <c r="I129" s="65"/>
    </row>
    <row r="130" spans="1:9" x14ac:dyDescent="0.35">
      <c r="A130" s="7"/>
      <c r="B130" s="7"/>
      <c r="C130" s="59"/>
      <c r="D130" s="8"/>
      <c r="E130" s="59"/>
      <c r="F130" s="59"/>
      <c r="G130" s="65"/>
      <c r="H130" s="59"/>
      <c r="I130" s="65"/>
    </row>
    <row r="131" spans="1:9" x14ac:dyDescent="0.35">
      <c r="A131" s="7"/>
      <c r="B131" s="7"/>
      <c r="C131" s="59"/>
      <c r="D131" s="8"/>
      <c r="E131" s="59"/>
      <c r="F131" s="59"/>
      <c r="G131" s="65"/>
      <c r="H131" s="59"/>
      <c r="I131" s="65"/>
    </row>
    <row r="132" spans="1:9" x14ac:dyDescent="0.35">
      <c r="A132" s="7"/>
      <c r="B132" s="7"/>
      <c r="C132" s="59"/>
      <c r="D132" s="8"/>
      <c r="E132" s="59"/>
      <c r="F132" s="59"/>
      <c r="G132" s="65"/>
      <c r="H132" s="59"/>
      <c r="I132" s="65"/>
    </row>
    <row r="133" spans="1:9" x14ac:dyDescent="0.35">
      <c r="A133" s="7"/>
      <c r="B133" s="7"/>
      <c r="C133" s="59"/>
      <c r="D133" s="8"/>
      <c r="E133" s="59"/>
      <c r="F133" s="59"/>
      <c r="G133" s="65"/>
      <c r="H133" s="59"/>
      <c r="I133" s="65"/>
    </row>
    <row r="134" spans="1:9" x14ac:dyDescent="0.35">
      <c r="A134" s="7"/>
      <c r="B134" s="7"/>
      <c r="C134" s="59"/>
      <c r="D134" s="8"/>
      <c r="E134" s="59"/>
      <c r="F134" s="59"/>
      <c r="G134" s="65"/>
      <c r="H134" s="59"/>
      <c r="I134" s="65"/>
    </row>
    <row r="135" spans="1:9" x14ac:dyDescent="0.35">
      <c r="A135" s="7"/>
      <c r="B135" s="7"/>
      <c r="C135" s="59"/>
      <c r="D135" s="8"/>
      <c r="E135" s="59"/>
      <c r="F135" s="59"/>
      <c r="G135" s="65"/>
      <c r="H135" s="59"/>
      <c r="I135" s="65"/>
    </row>
    <row r="136" spans="1:9" x14ac:dyDescent="0.35">
      <c r="A136" s="7"/>
      <c r="B136" s="7"/>
      <c r="C136" s="59"/>
      <c r="D136" s="8"/>
      <c r="E136" s="59"/>
      <c r="F136" s="59"/>
      <c r="G136" s="65"/>
      <c r="H136" s="59"/>
      <c r="I136" s="65"/>
    </row>
    <row r="137" spans="1:9" x14ac:dyDescent="0.35">
      <c r="A137" s="7"/>
      <c r="B137" s="7"/>
      <c r="C137" s="59"/>
      <c r="D137" s="8"/>
      <c r="E137" s="59"/>
      <c r="F137" s="59"/>
      <c r="G137" s="65"/>
      <c r="H137" s="59"/>
      <c r="I137" s="65"/>
    </row>
    <row r="138" spans="1:9" x14ac:dyDescent="0.35">
      <c r="A138" s="7"/>
      <c r="B138" s="7"/>
      <c r="C138" s="59"/>
      <c r="D138" s="8"/>
      <c r="E138" s="59"/>
      <c r="F138" s="59"/>
      <c r="G138" s="65"/>
      <c r="H138" s="59"/>
      <c r="I138" s="65"/>
    </row>
    <row r="139" spans="1:9" x14ac:dyDescent="0.35">
      <c r="A139" s="7"/>
      <c r="B139" s="7"/>
      <c r="C139" s="59"/>
      <c r="D139" s="8"/>
      <c r="E139" s="59"/>
      <c r="F139" s="59"/>
      <c r="G139" s="65"/>
      <c r="H139" s="59"/>
      <c r="I139" s="65"/>
    </row>
    <row r="140" spans="1:9" x14ac:dyDescent="0.35">
      <c r="A140" s="7"/>
      <c r="B140" s="7"/>
      <c r="C140" s="59"/>
      <c r="D140" s="8"/>
      <c r="E140" s="59"/>
      <c r="F140" s="59"/>
      <c r="G140" s="65"/>
      <c r="H140" s="59"/>
      <c r="I140" s="65"/>
    </row>
    <row r="141" spans="1:9" x14ac:dyDescent="0.35">
      <c r="A141" s="7"/>
      <c r="B141" s="7"/>
      <c r="C141" s="59"/>
      <c r="D141" s="8"/>
      <c r="E141" s="59"/>
      <c r="F141" s="59"/>
      <c r="G141" s="65"/>
      <c r="H141" s="59"/>
      <c r="I141" s="65"/>
    </row>
    <row r="142" spans="1:9" x14ac:dyDescent="0.35">
      <c r="A142" s="7"/>
      <c r="B142" s="7"/>
      <c r="C142" s="59"/>
      <c r="D142" s="8"/>
      <c r="E142" s="59"/>
      <c r="F142" s="59"/>
      <c r="G142" s="65"/>
      <c r="H142" s="59"/>
      <c r="I142" s="65"/>
    </row>
    <row r="143" spans="1:9" x14ac:dyDescent="0.35">
      <c r="A143" s="7"/>
      <c r="B143" s="7"/>
      <c r="C143" s="59"/>
      <c r="D143" s="8"/>
      <c r="E143" s="59"/>
      <c r="F143" s="59"/>
      <c r="G143" s="65"/>
      <c r="H143" s="59"/>
      <c r="I143" s="65"/>
    </row>
    <row r="144" spans="1:9" x14ac:dyDescent="0.35">
      <c r="A144" s="7"/>
      <c r="B144" s="7"/>
      <c r="C144" s="59"/>
      <c r="D144" s="8"/>
      <c r="E144" s="59"/>
      <c r="F144" s="59"/>
      <c r="G144" s="65"/>
      <c r="H144" s="59"/>
      <c r="I144" s="65"/>
    </row>
    <row r="145" spans="1:9" x14ac:dyDescent="0.35">
      <c r="A145" s="7"/>
      <c r="B145" s="7"/>
      <c r="C145" s="59"/>
      <c r="D145" s="8"/>
      <c r="E145" s="59"/>
      <c r="F145" s="59"/>
      <c r="G145" s="65"/>
      <c r="H145" s="59"/>
      <c r="I145" s="65"/>
    </row>
    <row r="146" spans="1:9" x14ac:dyDescent="0.35">
      <c r="A146" s="7"/>
      <c r="B146" s="7"/>
      <c r="C146" s="59"/>
      <c r="D146" s="8"/>
      <c r="E146" s="59"/>
      <c r="F146" s="59"/>
      <c r="G146" s="65"/>
      <c r="H146" s="59"/>
      <c r="I146" s="65"/>
    </row>
    <row r="147" spans="1:9" x14ac:dyDescent="0.35">
      <c r="A147" s="7"/>
      <c r="B147" s="7"/>
      <c r="C147" s="59"/>
      <c r="D147" s="8"/>
      <c r="E147" s="59"/>
      <c r="F147" s="59"/>
      <c r="G147" s="65"/>
      <c r="H147" s="59"/>
      <c r="I147" s="65"/>
    </row>
    <row r="148" spans="1:9" x14ac:dyDescent="0.35">
      <c r="A148" s="7"/>
      <c r="B148" s="7"/>
      <c r="C148" s="59"/>
      <c r="D148" s="8"/>
      <c r="E148" s="59"/>
      <c r="F148" s="59"/>
      <c r="G148" s="65"/>
      <c r="H148" s="59"/>
      <c r="I148" s="65"/>
    </row>
    <row r="149" spans="1:9" x14ac:dyDescent="0.35">
      <c r="A149" s="7"/>
      <c r="B149" s="7"/>
      <c r="C149" s="59"/>
      <c r="D149" s="8"/>
      <c r="E149" s="59"/>
      <c r="F149" s="59"/>
      <c r="G149" s="65"/>
      <c r="H149" s="59"/>
      <c r="I149" s="65"/>
    </row>
    <row r="150" spans="1:9" x14ac:dyDescent="0.35">
      <c r="A150" s="7"/>
      <c r="B150" s="7"/>
      <c r="C150" s="59"/>
      <c r="D150" s="8"/>
      <c r="E150" s="59"/>
      <c r="F150" s="59"/>
      <c r="G150" s="65"/>
      <c r="H150" s="59"/>
      <c r="I150" s="65"/>
    </row>
    <row r="151" spans="1:9" x14ac:dyDescent="0.35">
      <c r="A151" s="7"/>
      <c r="B151" s="7"/>
      <c r="C151" s="59"/>
      <c r="D151" s="8"/>
      <c r="E151" s="59"/>
      <c r="F151" s="59"/>
      <c r="G151" s="65"/>
      <c r="H151" s="59"/>
      <c r="I151" s="65"/>
    </row>
    <row r="152" spans="1:9" x14ac:dyDescent="0.35">
      <c r="A152" s="7"/>
      <c r="B152" s="7"/>
      <c r="C152" s="59"/>
      <c r="D152" s="8"/>
      <c r="E152" s="59"/>
      <c r="F152" s="59"/>
      <c r="G152" s="65"/>
      <c r="H152" s="59"/>
      <c r="I152" s="65"/>
    </row>
    <row r="153" spans="1:9" x14ac:dyDescent="0.35">
      <c r="A153" s="7"/>
      <c r="B153" s="7"/>
      <c r="C153" s="59"/>
      <c r="D153" s="8"/>
      <c r="E153" s="59"/>
      <c r="F153" s="59"/>
      <c r="G153" s="65"/>
      <c r="H153" s="59"/>
      <c r="I153" s="65"/>
    </row>
    <row r="154" spans="1:9" x14ac:dyDescent="0.35">
      <c r="A154" s="7"/>
      <c r="B154" s="7"/>
      <c r="C154" s="59"/>
      <c r="D154" s="8"/>
      <c r="E154" s="59"/>
      <c r="F154" s="59"/>
      <c r="G154" s="65"/>
      <c r="H154" s="59"/>
      <c r="I154" s="65"/>
    </row>
    <row r="155" spans="1:9" x14ac:dyDescent="0.35">
      <c r="A155" s="7"/>
      <c r="B155" s="7"/>
      <c r="C155" s="59"/>
      <c r="D155" s="8"/>
      <c r="E155" s="59"/>
      <c r="F155" s="59"/>
      <c r="G155" s="65"/>
      <c r="H155" s="59"/>
      <c r="I155" s="65"/>
    </row>
    <row r="156" spans="1:9" x14ac:dyDescent="0.35">
      <c r="A156" s="7"/>
      <c r="B156" s="7"/>
      <c r="C156" s="59"/>
      <c r="D156" s="8"/>
      <c r="E156" s="59"/>
      <c r="F156" s="59"/>
      <c r="G156" s="65"/>
      <c r="H156" s="59"/>
      <c r="I156" s="65"/>
    </row>
    <row r="157" spans="1:9" x14ac:dyDescent="0.35">
      <c r="A157" s="7"/>
      <c r="B157" s="7"/>
      <c r="C157" s="59"/>
      <c r="D157" s="8"/>
      <c r="E157" s="59"/>
      <c r="F157" s="59"/>
      <c r="G157" s="65"/>
      <c r="H157" s="59"/>
      <c r="I157" s="65"/>
    </row>
    <row r="158" spans="1:9" x14ac:dyDescent="0.35">
      <c r="A158" s="7"/>
      <c r="B158" s="7"/>
      <c r="C158" s="59"/>
      <c r="D158" s="8"/>
      <c r="E158" s="59"/>
      <c r="F158" s="59"/>
      <c r="G158" s="65"/>
      <c r="H158" s="59"/>
      <c r="I158" s="65"/>
    </row>
    <row r="159" spans="1:9" x14ac:dyDescent="0.35">
      <c r="A159" s="7"/>
      <c r="B159" s="7"/>
      <c r="C159" s="59"/>
      <c r="D159" s="8"/>
      <c r="E159" s="59"/>
      <c r="F159" s="59"/>
      <c r="G159" s="65"/>
      <c r="H159" s="59"/>
      <c r="I159" s="65"/>
    </row>
    <row r="160" spans="1:9" x14ac:dyDescent="0.35">
      <c r="A160" s="7"/>
      <c r="B160" s="7"/>
      <c r="C160" s="59"/>
      <c r="D160" s="8"/>
      <c r="E160" s="59"/>
      <c r="F160" s="59"/>
      <c r="G160" s="65"/>
      <c r="H160" s="59"/>
      <c r="I160" s="65"/>
    </row>
    <row r="161" spans="1:9" x14ac:dyDescent="0.35">
      <c r="A161" s="7"/>
      <c r="B161" s="7"/>
      <c r="C161" s="59"/>
      <c r="D161" s="8"/>
      <c r="E161" s="59"/>
      <c r="F161" s="59"/>
      <c r="G161" s="65"/>
      <c r="H161" s="59"/>
      <c r="I161" s="65"/>
    </row>
    <row r="162" spans="1:9" x14ac:dyDescent="0.35">
      <c r="A162" s="7"/>
      <c r="B162" s="7"/>
      <c r="C162" s="59"/>
      <c r="D162" s="8"/>
      <c r="E162" s="59"/>
      <c r="F162" s="59"/>
      <c r="G162" s="65"/>
      <c r="H162" s="59"/>
      <c r="I162" s="65"/>
    </row>
    <row r="163" spans="1:9" x14ac:dyDescent="0.35">
      <c r="A163" s="7"/>
      <c r="B163" s="7"/>
      <c r="C163" s="59"/>
      <c r="D163" s="8"/>
      <c r="E163" s="59"/>
      <c r="F163" s="59"/>
      <c r="G163" s="65"/>
      <c r="H163" s="59"/>
      <c r="I163" s="65"/>
    </row>
    <row r="164" spans="1:9" x14ac:dyDescent="0.35">
      <c r="A164" s="7"/>
      <c r="B164" s="7"/>
      <c r="C164" s="59"/>
      <c r="D164" s="8"/>
      <c r="E164" s="59"/>
      <c r="F164" s="59"/>
      <c r="G164" s="65"/>
      <c r="H164" s="59"/>
      <c r="I164" s="65"/>
    </row>
    <row r="165" spans="1:9" x14ac:dyDescent="0.35">
      <c r="A165" s="7"/>
      <c r="B165" s="7"/>
      <c r="C165" s="59"/>
      <c r="D165" s="8"/>
      <c r="E165" s="59"/>
      <c r="F165" s="59"/>
      <c r="G165" s="65"/>
      <c r="H165" s="59"/>
      <c r="I165" s="65"/>
    </row>
    <row r="166" spans="1:9" x14ac:dyDescent="0.35">
      <c r="A166" s="7"/>
      <c r="B166" s="7"/>
      <c r="C166" s="59"/>
      <c r="D166" s="8"/>
      <c r="E166" s="59"/>
      <c r="F166" s="59"/>
      <c r="G166" s="65"/>
      <c r="H166" s="59"/>
      <c r="I166" s="65"/>
    </row>
    <row r="167" spans="1:9" x14ac:dyDescent="0.35">
      <c r="A167" s="7"/>
      <c r="B167" s="7"/>
      <c r="C167" s="59"/>
      <c r="D167" s="8"/>
      <c r="E167" s="59"/>
      <c r="F167" s="59"/>
      <c r="G167" s="65"/>
      <c r="H167" s="59"/>
      <c r="I167" s="65"/>
    </row>
    <row r="168" spans="1:9" x14ac:dyDescent="0.35">
      <c r="A168" s="7"/>
      <c r="B168" s="7"/>
      <c r="C168" s="59"/>
      <c r="D168" s="8"/>
      <c r="E168" s="59"/>
      <c r="F168" s="59"/>
      <c r="G168" s="65"/>
      <c r="H168" s="59"/>
      <c r="I168" s="65"/>
    </row>
    <row r="169" spans="1:9" x14ac:dyDescent="0.35">
      <c r="A169" s="7"/>
      <c r="B169" s="7"/>
      <c r="C169" s="59"/>
      <c r="D169" s="8"/>
      <c r="E169" s="59"/>
      <c r="F169" s="59"/>
      <c r="G169" s="65"/>
      <c r="H169" s="59"/>
      <c r="I169" s="65"/>
    </row>
    <row r="170" spans="1:9" x14ac:dyDescent="0.35">
      <c r="A170" s="7"/>
      <c r="B170" s="7"/>
      <c r="C170" s="59"/>
      <c r="D170" s="8"/>
      <c r="E170" s="59"/>
      <c r="F170" s="59"/>
      <c r="G170" s="65"/>
      <c r="H170" s="59"/>
      <c r="I170" s="65"/>
    </row>
    <row r="171" spans="1:9" x14ac:dyDescent="0.35">
      <c r="A171" s="7"/>
      <c r="B171" s="7"/>
      <c r="C171" s="59"/>
      <c r="D171" s="8"/>
      <c r="E171" s="59"/>
      <c r="F171" s="59"/>
      <c r="G171" s="65"/>
      <c r="H171" s="59"/>
      <c r="I171" s="65"/>
    </row>
    <row r="172" spans="1:9" x14ac:dyDescent="0.35">
      <c r="A172" s="7"/>
      <c r="B172" s="7"/>
      <c r="C172" s="59"/>
      <c r="D172" s="8"/>
      <c r="E172" s="59"/>
      <c r="F172" s="59"/>
      <c r="G172" s="65"/>
      <c r="H172" s="59"/>
      <c r="I172" s="65"/>
    </row>
    <row r="173" spans="1:9" x14ac:dyDescent="0.35">
      <c r="A173" s="7"/>
      <c r="B173" s="7"/>
      <c r="C173" s="59"/>
      <c r="D173" s="8"/>
      <c r="E173" s="59"/>
      <c r="F173" s="59"/>
      <c r="G173" s="65"/>
      <c r="H173" s="59"/>
      <c r="I173" s="65"/>
    </row>
    <row r="174" spans="1:9" x14ac:dyDescent="0.35">
      <c r="A174" s="7"/>
      <c r="B174" s="7"/>
      <c r="C174" s="59"/>
      <c r="D174" s="8"/>
      <c r="E174" s="59"/>
      <c r="F174" s="59"/>
      <c r="G174" s="65"/>
      <c r="H174" s="59"/>
      <c r="I174" s="65"/>
    </row>
    <row r="175" spans="1:9" x14ac:dyDescent="0.35">
      <c r="A175" s="7"/>
      <c r="B175" s="7"/>
      <c r="C175" s="59"/>
      <c r="D175" s="8"/>
      <c r="E175" s="59"/>
      <c r="F175" s="59"/>
      <c r="G175" s="65"/>
      <c r="H175" s="59"/>
      <c r="I175" s="65"/>
    </row>
    <row r="176" spans="1:9" x14ac:dyDescent="0.35">
      <c r="A176" s="7"/>
      <c r="B176" s="7"/>
      <c r="C176" s="59"/>
      <c r="D176" s="8"/>
      <c r="E176" s="59"/>
      <c r="F176" s="59"/>
      <c r="G176" s="65"/>
      <c r="H176" s="59"/>
      <c r="I176" s="65"/>
    </row>
    <row r="177" spans="1:9" x14ac:dyDescent="0.35">
      <c r="A177" s="7"/>
      <c r="B177" s="7"/>
      <c r="C177" s="59"/>
      <c r="D177" s="8"/>
      <c r="E177" s="59"/>
      <c r="F177" s="59"/>
      <c r="G177" s="65"/>
      <c r="H177" s="59"/>
      <c r="I177" s="65"/>
    </row>
    <row r="178" spans="1:9" x14ac:dyDescent="0.35">
      <c r="A178" s="7"/>
      <c r="B178" s="7"/>
      <c r="C178" s="59"/>
      <c r="D178" s="8"/>
      <c r="E178" s="59"/>
      <c r="F178" s="59"/>
      <c r="G178" s="65"/>
      <c r="H178" s="59"/>
      <c r="I178" s="65"/>
    </row>
    <row r="179" spans="1:9" x14ac:dyDescent="0.35">
      <c r="A179" s="7"/>
      <c r="B179" s="7"/>
      <c r="C179" s="59"/>
      <c r="D179" s="8"/>
      <c r="E179" s="59"/>
      <c r="F179" s="59"/>
      <c r="G179" s="65"/>
      <c r="H179" s="59"/>
      <c r="I179" s="65"/>
    </row>
    <row r="180" spans="1:9" x14ac:dyDescent="0.35">
      <c r="A180" s="7"/>
      <c r="B180" s="7"/>
      <c r="C180" s="59"/>
      <c r="D180" s="8"/>
      <c r="E180" s="59"/>
      <c r="F180" s="59"/>
      <c r="G180" s="65"/>
      <c r="H180" s="59"/>
      <c r="I180" s="65"/>
    </row>
    <row r="181" spans="1:9" x14ac:dyDescent="0.35">
      <c r="A181" s="7"/>
      <c r="B181" s="7"/>
      <c r="C181" s="59"/>
      <c r="D181" s="8"/>
      <c r="E181" s="59"/>
      <c r="F181" s="59"/>
      <c r="G181" s="65"/>
      <c r="H181" s="59"/>
      <c r="I181" s="65"/>
    </row>
    <row r="182" spans="1:9" x14ac:dyDescent="0.35">
      <c r="A182" s="7"/>
      <c r="B182" s="7"/>
      <c r="C182" s="59"/>
      <c r="D182" s="8"/>
      <c r="E182" s="59"/>
      <c r="F182" s="59"/>
      <c r="G182" s="65"/>
      <c r="H182" s="59"/>
      <c r="I182" s="65"/>
    </row>
    <row r="183" spans="1:9" x14ac:dyDescent="0.35">
      <c r="A183" s="7"/>
      <c r="B183" s="7"/>
      <c r="C183" s="59"/>
      <c r="D183" s="8"/>
      <c r="E183" s="59"/>
      <c r="F183" s="59"/>
      <c r="G183" s="65"/>
      <c r="H183" s="59"/>
      <c r="I183" s="65"/>
    </row>
    <row r="184" spans="1:9" x14ac:dyDescent="0.35">
      <c r="A184" s="7"/>
      <c r="B184" s="7"/>
      <c r="C184" s="59"/>
      <c r="D184" s="8"/>
      <c r="E184" s="59"/>
      <c r="F184" s="59"/>
      <c r="G184" s="65"/>
      <c r="H184" s="59"/>
      <c r="I184" s="65"/>
    </row>
    <row r="185" spans="1:9" x14ac:dyDescent="0.35">
      <c r="A185" s="7"/>
      <c r="B185" s="7"/>
      <c r="C185" s="59"/>
      <c r="D185" s="8"/>
      <c r="E185" s="59"/>
      <c r="F185" s="59"/>
      <c r="G185" s="65"/>
      <c r="H185" s="59"/>
      <c r="I185" s="65"/>
    </row>
    <row r="186" spans="1:9" x14ac:dyDescent="0.35">
      <c r="A186" s="7"/>
      <c r="B186" s="7"/>
      <c r="C186" s="59"/>
      <c r="D186" s="8"/>
      <c r="E186" s="59"/>
      <c r="F186" s="59"/>
      <c r="G186" s="65"/>
      <c r="H186" s="59"/>
      <c r="I186" s="65"/>
    </row>
    <row r="187" spans="1:9" x14ac:dyDescent="0.35">
      <c r="A187" s="7"/>
      <c r="B187" s="7"/>
      <c r="C187" s="59"/>
      <c r="D187" s="8"/>
      <c r="E187" s="59"/>
      <c r="F187" s="59"/>
      <c r="G187" s="65"/>
      <c r="H187" s="59"/>
      <c r="I187" s="65"/>
    </row>
    <row r="188" spans="1:9" x14ac:dyDescent="0.35">
      <c r="A188" s="7"/>
      <c r="B188" s="7"/>
      <c r="C188" s="59"/>
      <c r="D188" s="8"/>
      <c r="E188" s="59"/>
      <c r="F188" s="59"/>
      <c r="G188" s="65"/>
      <c r="H188" s="59"/>
      <c r="I188" s="65"/>
    </row>
    <row r="189" spans="1:9" x14ac:dyDescent="0.35">
      <c r="A189" s="7"/>
      <c r="B189" s="7"/>
      <c r="C189" s="59"/>
      <c r="D189" s="8"/>
      <c r="E189" s="59"/>
      <c r="F189" s="59"/>
      <c r="G189" s="65"/>
      <c r="H189" s="59"/>
      <c r="I189" s="65"/>
    </row>
    <row r="190" spans="1:9" x14ac:dyDescent="0.35">
      <c r="A190" s="7"/>
      <c r="B190" s="7"/>
      <c r="C190" s="59"/>
      <c r="D190" s="8"/>
      <c r="E190" s="59"/>
      <c r="F190" s="59"/>
      <c r="G190" s="65"/>
      <c r="H190" s="59"/>
      <c r="I190" s="65"/>
    </row>
    <row r="191" spans="1:9" x14ac:dyDescent="0.35">
      <c r="A191" s="7"/>
      <c r="B191" s="7"/>
      <c r="C191" s="59"/>
      <c r="D191" s="8"/>
      <c r="E191" s="59"/>
      <c r="F191" s="59"/>
      <c r="G191" s="65"/>
      <c r="H191" s="59"/>
      <c r="I191" s="65"/>
    </row>
    <row r="192" spans="1:9" x14ac:dyDescent="0.35">
      <c r="A192" s="7"/>
      <c r="B192" s="7"/>
      <c r="C192" s="59"/>
      <c r="D192" s="8"/>
      <c r="E192" s="59"/>
      <c r="F192" s="59"/>
      <c r="G192" s="65"/>
      <c r="H192" s="59"/>
      <c r="I192" s="65"/>
    </row>
    <row r="193" spans="1:9" x14ac:dyDescent="0.35">
      <c r="A193" s="7"/>
      <c r="B193" s="7"/>
      <c r="C193" s="59"/>
      <c r="D193" s="8"/>
      <c r="E193" s="59"/>
      <c r="F193" s="59"/>
      <c r="G193" s="65"/>
      <c r="H193" s="59"/>
      <c r="I193" s="65"/>
    </row>
    <row r="194" spans="1:9" x14ac:dyDescent="0.35">
      <c r="A194" s="7"/>
      <c r="B194" s="7"/>
      <c r="C194" s="59"/>
      <c r="D194" s="8"/>
      <c r="E194" s="59"/>
      <c r="F194" s="59"/>
      <c r="G194" s="65"/>
      <c r="H194" s="59"/>
      <c r="I194" s="65"/>
    </row>
    <row r="195" spans="1:9" x14ac:dyDescent="0.35">
      <c r="A195" s="7"/>
      <c r="B195" s="7"/>
      <c r="C195" s="59"/>
      <c r="D195" s="8"/>
      <c r="E195" s="59"/>
      <c r="F195" s="59"/>
      <c r="G195" s="65"/>
      <c r="H195" s="59"/>
      <c r="I195" s="65"/>
    </row>
    <row r="196" spans="1:9" x14ac:dyDescent="0.35">
      <c r="A196" s="7"/>
      <c r="B196" s="7"/>
      <c r="C196" s="59"/>
      <c r="D196" s="8"/>
      <c r="E196" s="59"/>
      <c r="F196" s="59"/>
      <c r="G196" s="65"/>
      <c r="H196" s="59"/>
      <c r="I196" s="65"/>
    </row>
    <row r="197" spans="1:9" x14ac:dyDescent="0.35">
      <c r="A197" s="7"/>
      <c r="B197" s="7"/>
      <c r="C197" s="59"/>
      <c r="D197" s="8"/>
      <c r="E197" s="59"/>
      <c r="F197" s="59"/>
      <c r="G197" s="65"/>
      <c r="H197" s="59"/>
      <c r="I197" s="65"/>
    </row>
    <row r="198" spans="1:9" x14ac:dyDescent="0.35">
      <c r="A198" s="7"/>
      <c r="B198" s="7"/>
      <c r="C198" s="59"/>
      <c r="D198" s="8"/>
      <c r="E198" s="59"/>
      <c r="F198" s="59"/>
      <c r="G198" s="65"/>
      <c r="H198" s="59"/>
      <c r="I198" s="65"/>
    </row>
    <row r="199" spans="1:9" x14ac:dyDescent="0.35">
      <c r="A199" s="7"/>
      <c r="B199" s="7"/>
      <c r="C199" s="59"/>
      <c r="D199" s="8"/>
      <c r="E199" s="59"/>
      <c r="F199" s="59"/>
      <c r="G199" s="65"/>
      <c r="H199" s="59"/>
      <c r="I199" s="65"/>
    </row>
    <row r="200" spans="1:9" x14ac:dyDescent="0.35">
      <c r="A200" s="7"/>
      <c r="B200" s="7"/>
      <c r="C200" s="59"/>
      <c r="D200" s="8"/>
      <c r="E200" s="59"/>
      <c r="F200" s="59"/>
      <c r="G200" s="65"/>
      <c r="H200" s="59"/>
      <c r="I200" s="65"/>
    </row>
    <row r="201" spans="1:9" x14ac:dyDescent="0.35">
      <c r="A201" s="7"/>
      <c r="B201" s="7"/>
      <c r="C201" s="59"/>
      <c r="D201" s="8"/>
      <c r="E201" s="59"/>
      <c r="F201" s="59"/>
      <c r="G201" s="65"/>
      <c r="H201" s="59"/>
      <c r="I201" s="65"/>
    </row>
    <row r="202" spans="1:9" x14ac:dyDescent="0.35">
      <c r="A202" s="7"/>
      <c r="B202" s="7"/>
      <c r="C202" s="59"/>
      <c r="D202" s="8"/>
      <c r="E202" s="59"/>
      <c r="F202" s="59"/>
      <c r="G202" s="65"/>
      <c r="H202" s="59"/>
      <c r="I202" s="65"/>
    </row>
    <row r="203" spans="1:9" x14ac:dyDescent="0.35">
      <c r="A203" s="7"/>
      <c r="B203" s="7"/>
      <c r="C203" s="59"/>
      <c r="D203" s="8"/>
      <c r="E203" s="59"/>
      <c r="F203" s="59"/>
      <c r="G203" s="65"/>
      <c r="H203" s="59"/>
      <c r="I203" s="65"/>
    </row>
    <row r="204" spans="1:9" x14ac:dyDescent="0.35">
      <c r="A204" s="7"/>
      <c r="B204" s="7"/>
      <c r="C204" s="59"/>
      <c r="D204" s="8"/>
      <c r="E204" s="59"/>
      <c r="F204" s="59"/>
      <c r="G204" s="65"/>
      <c r="H204" s="59"/>
      <c r="I204" s="65"/>
    </row>
    <row r="205" spans="1:9" x14ac:dyDescent="0.35">
      <c r="A205" s="7"/>
      <c r="B205" s="7"/>
      <c r="C205" s="59"/>
      <c r="D205" s="8"/>
      <c r="E205" s="59"/>
      <c r="F205" s="59"/>
      <c r="G205" s="65"/>
      <c r="H205" s="59"/>
      <c r="I205" s="65"/>
    </row>
    <row r="206" spans="1:9" x14ac:dyDescent="0.35">
      <c r="A206" s="7"/>
      <c r="B206" s="7"/>
      <c r="C206" s="59"/>
      <c r="D206" s="8"/>
      <c r="E206" s="59"/>
      <c r="F206" s="59"/>
      <c r="G206" s="65"/>
      <c r="H206" s="59"/>
      <c r="I206" s="65"/>
    </row>
    <row r="207" spans="1:9" x14ac:dyDescent="0.35">
      <c r="A207" s="7"/>
      <c r="B207" s="7"/>
      <c r="C207" s="59"/>
      <c r="D207" s="8"/>
      <c r="E207" s="59"/>
      <c r="F207" s="59"/>
      <c r="G207" s="65"/>
      <c r="H207" s="59"/>
      <c r="I207" s="65"/>
    </row>
    <row r="208" spans="1:9" x14ac:dyDescent="0.35">
      <c r="A208" s="7"/>
      <c r="B208" s="7"/>
      <c r="C208" s="59"/>
      <c r="D208" s="8"/>
      <c r="E208" s="59"/>
      <c r="F208" s="59"/>
      <c r="G208" s="65"/>
      <c r="H208" s="59"/>
      <c r="I208" s="65"/>
    </row>
    <row r="209" spans="1:9" x14ac:dyDescent="0.35">
      <c r="A209" s="7"/>
      <c r="B209" s="7"/>
      <c r="C209" s="59"/>
      <c r="D209" s="8"/>
      <c r="E209" s="59"/>
      <c r="F209" s="59"/>
      <c r="G209" s="65"/>
      <c r="H209" s="59"/>
      <c r="I209" s="65"/>
    </row>
    <row r="210" spans="1:9" x14ac:dyDescent="0.35">
      <c r="A210" s="7"/>
      <c r="B210" s="7"/>
      <c r="C210" s="59"/>
      <c r="D210" s="8"/>
      <c r="E210" s="59"/>
      <c r="F210" s="59"/>
      <c r="G210" s="65"/>
      <c r="H210" s="59"/>
      <c r="I210" s="65"/>
    </row>
    <row r="211" spans="1:9" x14ac:dyDescent="0.35">
      <c r="A211" s="7"/>
      <c r="B211" s="7"/>
      <c r="C211" s="59"/>
      <c r="D211" s="8"/>
      <c r="E211" s="59"/>
      <c r="F211" s="59"/>
      <c r="G211" s="65"/>
      <c r="H211" s="59"/>
      <c r="I211" s="65"/>
    </row>
    <row r="212" spans="1:9" x14ac:dyDescent="0.35">
      <c r="A212" s="7"/>
      <c r="B212" s="7"/>
      <c r="C212" s="59"/>
      <c r="D212" s="8"/>
      <c r="E212" s="59"/>
      <c r="F212" s="59"/>
      <c r="G212" s="65"/>
      <c r="H212" s="59"/>
      <c r="I212" s="65"/>
    </row>
    <row r="213" spans="1:9" x14ac:dyDescent="0.35">
      <c r="A213" s="7"/>
      <c r="B213" s="7"/>
      <c r="C213" s="59"/>
      <c r="D213" s="8"/>
      <c r="E213" s="59"/>
      <c r="F213" s="59"/>
      <c r="G213" s="65"/>
      <c r="H213" s="59"/>
      <c r="I213" s="65"/>
    </row>
    <row r="214" spans="1:9" x14ac:dyDescent="0.35">
      <c r="A214" s="7"/>
      <c r="B214" s="7"/>
      <c r="C214" s="59"/>
      <c r="D214" s="8"/>
      <c r="E214" s="59"/>
      <c r="F214" s="59"/>
      <c r="G214" s="65"/>
      <c r="H214" s="59"/>
      <c r="I214" s="65"/>
    </row>
    <row r="215" spans="1:9" x14ac:dyDescent="0.35">
      <c r="A215" s="7"/>
      <c r="B215" s="7"/>
      <c r="C215" s="59"/>
      <c r="D215" s="8"/>
      <c r="E215" s="59"/>
      <c r="F215" s="59"/>
      <c r="G215" s="65"/>
      <c r="H215" s="59"/>
      <c r="I215" s="65"/>
    </row>
    <row r="216" spans="1:9" x14ac:dyDescent="0.35">
      <c r="A216" s="7"/>
      <c r="B216" s="7"/>
      <c r="C216" s="59"/>
      <c r="D216" s="8"/>
      <c r="E216" s="59"/>
      <c r="F216" s="59"/>
      <c r="G216" s="65"/>
      <c r="H216" s="59"/>
      <c r="I216" s="65"/>
    </row>
    <row r="217" spans="1:9" x14ac:dyDescent="0.35">
      <c r="A217" s="7"/>
      <c r="B217" s="7"/>
      <c r="C217" s="59"/>
      <c r="D217" s="8"/>
      <c r="E217" s="59"/>
      <c r="F217" s="59"/>
      <c r="G217" s="65"/>
      <c r="H217" s="59"/>
      <c r="I217" s="65"/>
    </row>
    <row r="218" spans="1:9" x14ac:dyDescent="0.35">
      <c r="A218" s="7"/>
      <c r="B218" s="7"/>
      <c r="C218" s="59"/>
      <c r="D218" s="8"/>
      <c r="E218" s="59"/>
      <c r="F218" s="59"/>
      <c r="G218" s="65"/>
      <c r="H218" s="59"/>
      <c r="I218" s="65"/>
    </row>
    <row r="219" spans="1:9" x14ac:dyDescent="0.35">
      <c r="A219" s="7"/>
      <c r="B219" s="7"/>
      <c r="C219" s="59"/>
      <c r="D219" s="8"/>
      <c r="E219" s="59"/>
      <c r="F219" s="59"/>
      <c r="G219" s="65"/>
      <c r="H219" s="59"/>
      <c r="I219" s="65"/>
    </row>
    <row r="220" spans="1:9" x14ac:dyDescent="0.35">
      <c r="A220" s="7"/>
      <c r="B220" s="7"/>
      <c r="C220" s="59"/>
      <c r="D220" s="8"/>
      <c r="E220" s="59"/>
      <c r="F220" s="59"/>
      <c r="G220" s="65"/>
      <c r="H220" s="59"/>
      <c r="I220" s="65"/>
    </row>
    <row r="221" spans="1:9" x14ac:dyDescent="0.35">
      <c r="A221" s="7"/>
      <c r="B221" s="7"/>
      <c r="C221" s="59"/>
      <c r="D221" s="8"/>
      <c r="E221" s="59"/>
      <c r="F221" s="59"/>
      <c r="G221" s="65"/>
      <c r="H221" s="59"/>
      <c r="I221" s="65"/>
    </row>
    <row r="222" spans="1:9" x14ac:dyDescent="0.35">
      <c r="A222" s="7"/>
      <c r="B222" s="7"/>
      <c r="C222" s="59"/>
      <c r="D222" s="8"/>
      <c r="E222" s="59"/>
      <c r="F222" s="59"/>
      <c r="G222" s="65"/>
      <c r="H222" s="59"/>
      <c r="I222" s="65"/>
    </row>
    <row r="223" spans="1:9" x14ac:dyDescent="0.35">
      <c r="A223" s="7"/>
      <c r="B223" s="7"/>
      <c r="C223" s="59"/>
      <c r="D223" s="8"/>
      <c r="E223" s="59"/>
      <c r="F223" s="59"/>
      <c r="G223" s="65"/>
      <c r="H223" s="59"/>
      <c r="I223" s="65"/>
    </row>
    <row r="224" spans="1:9" x14ac:dyDescent="0.35">
      <c r="A224" s="7"/>
      <c r="B224" s="7"/>
      <c r="C224" s="59"/>
      <c r="D224" s="8"/>
      <c r="E224" s="59"/>
      <c r="F224" s="59"/>
      <c r="G224" s="65"/>
      <c r="H224" s="59"/>
      <c r="I224" s="65"/>
    </row>
    <row r="225" spans="1:9" x14ac:dyDescent="0.35">
      <c r="A225" s="7"/>
      <c r="B225" s="7"/>
      <c r="C225" s="59"/>
      <c r="D225" s="8"/>
      <c r="E225" s="59"/>
      <c r="F225" s="59"/>
      <c r="G225" s="65"/>
      <c r="H225" s="59"/>
      <c r="I225" s="65"/>
    </row>
    <row r="226" spans="1:9" x14ac:dyDescent="0.35">
      <c r="A226" s="7"/>
      <c r="B226" s="7"/>
      <c r="C226" s="59"/>
      <c r="D226" s="8"/>
      <c r="E226" s="59"/>
      <c r="F226" s="59"/>
      <c r="G226" s="65"/>
      <c r="H226" s="59"/>
      <c r="I226" s="65"/>
    </row>
    <row r="227" spans="1:9" x14ac:dyDescent="0.35">
      <c r="A227" s="7"/>
      <c r="B227" s="7"/>
      <c r="C227" s="59"/>
      <c r="D227" s="8"/>
      <c r="E227" s="59"/>
      <c r="F227" s="59"/>
      <c r="G227" s="65"/>
      <c r="H227" s="59"/>
      <c r="I227" s="65"/>
    </row>
    <row r="228" spans="1:9" x14ac:dyDescent="0.35">
      <c r="A228" s="7"/>
      <c r="B228" s="7"/>
      <c r="C228" s="59"/>
      <c r="D228" s="8"/>
      <c r="E228" s="59"/>
      <c r="F228" s="59"/>
      <c r="G228" s="65"/>
      <c r="H228" s="59"/>
      <c r="I228" s="65"/>
    </row>
    <row r="229" spans="1:9" x14ac:dyDescent="0.35">
      <c r="A229" s="7"/>
      <c r="B229" s="7"/>
      <c r="C229" s="59"/>
      <c r="D229" s="8"/>
      <c r="E229" s="59"/>
      <c r="F229" s="59"/>
      <c r="G229" s="65"/>
      <c r="H229" s="59"/>
      <c r="I229" s="65"/>
    </row>
    <row r="230" spans="1:9" x14ac:dyDescent="0.35">
      <c r="A230" s="7"/>
      <c r="B230" s="7"/>
      <c r="C230" s="59"/>
      <c r="D230" s="8"/>
      <c r="E230" s="59"/>
      <c r="F230" s="59"/>
      <c r="G230" s="65"/>
      <c r="H230" s="59"/>
      <c r="I230" s="65"/>
    </row>
    <row r="231" spans="1:9" x14ac:dyDescent="0.35">
      <c r="A231" s="7"/>
      <c r="B231" s="7"/>
      <c r="C231" s="59"/>
      <c r="D231" s="8"/>
      <c r="E231" s="59"/>
      <c r="F231" s="59"/>
      <c r="G231" s="65"/>
      <c r="H231" s="59"/>
      <c r="I231" s="65"/>
    </row>
    <row r="232" spans="1:9" x14ac:dyDescent="0.35">
      <c r="A232" s="7"/>
      <c r="B232" s="7"/>
      <c r="C232" s="59"/>
      <c r="D232" s="8"/>
      <c r="E232" s="59"/>
      <c r="F232" s="59"/>
      <c r="G232" s="65"/>
      <c r="H232" s="59"/>
      <c r="I232" s="65"/>
    </row>
    <row r="233" spans="1:9" x14ac:dyDescent="0.35">
      <c r="A233" s="7"/>
      <c r="B233" s="7"/>
      <c r="C233" s="59"/>
      <c r="D233" s="8"/>
      <c r="E233" s="59"/>
      <c r="F233" s="59"/>
      <c r="G233" s="65"/>
      <c r="H233" s="59"/>
      <c r="I233" s="65"/>
    </row>
    <row r="234" spans="1:9" x14ac:dyDescent="0.35">
      <c r="A234" s="7"/>
      <c r="B234" s="7"/>
      <c r="C234" s="59"/>
      <c r="D234" s="8"/>
      <c r="E234" s="59"/>
      <c r="F234" s="59"/>
      <c r="G234" s="65"/>
      <c r="H234" s="59"/>
      <c r="I234" s="65"/>
    </row>
    <row r="235" spans="1:9" x14ac:dyDescent="0.35">
      <c r="A235" s="7"/>
      <c r="B235" s="7"/>
      <c r="C235" s="59"/>
      <c r="D235" s="8"/>
      <c r="E235" s="59"/>
      <c r="F235" s="59"/>
      <c r="G235" s="65"/>
      <c r="H235" s="59"/>
      <c r="I235" s="65"/>
    </row>
    <row r="236" spans="1:9" x14ac:dyDescent="0.35">
      <c r="A236" s="7"/>
      <c r="B236" s="7"/>
      <c r="C236" s="59"/>
      <c r="D236" s="8"/>
      <c r="E236" s="59"/>
      <c r="F236" s="59"/>
      <c r="G236" s="65"/>
      <c r="H236" s="59"/>
      <c r="I236" s="65"/>
    </row>
    <row r="237" spans="1:9" x14ac:dyDescent="0.35">
      <c r="A237" s="7"/>
      <c r="B237" s="7"/>
      <c r="C237" s="59"/>
      <c r="D237" s="8"/>
      <c r="E237" s="59"/>
      <c r="F237" s="59"/>
      <c r="G237" s="65"/>
      <c r="H237" s="59"/>
      <c r="I237" s="65"/>
    </row>
    <row r="238" spans="1:9" x14ac:dyDescent="0.35">
      <c r="A238" s="7"/>
      <c r="B238" s="7"/>
      <c r="C238" s="59"/>
      <c r="D238" s="8"/>
      <c r="E238" s="59"/>
      <c r="F238" s="59"/>
      <c r="G238" s="65"/>
      <c r="H238" s="59"/>
      <c r="I238" s="65"/>
    </row>
    <row r="239" spans="1:9" x14ac:dyDescent="0.35">
      <c r="A239" s="7"/>
      <c r="B239" s="7"/>
      <c r="C239" s="59"/>
      <c r="D239" s="8"/>
      <c r="E239" s="59"/>
      <c r="F239" s="59"/>
      <c r="G239" s="65"/>
      <c r="H239" s="59"/>
      <c r="I239" s="65"/>
    </row>
    <row r="240" spans="1:9" x14ac:dyDescent="0.35">
      <c r="A240" s="7"/>
      <c r="B240" s="7"/>
      <c r="C240" s="59"/>
      <c r="D240" s="8"/>
      <c r="E240" s="59"/>
      <c r="F240" s="59"/>
      <c r="G240" s="65"/>
      <c r="H240" s="59"/>
      <c r="I240" s="65"/>
    </row>
    <row r="241" spans="1:9" x14ac:dyDescent="0.35">
      <c r="A241" s="7"/>
      <c r="B241" s="7"/>
      <c r="C241" s="59"/>
      <c r="D241" s="8"/>
      <c r="E241" s="59"/>
      <c r="F241" s="59"/>
      <c r="G241" s="65"/>
      <c r="H241" s="59"/>
      <c r="I241" s="65"/>
    </row>
    <row r="242" spans="1:9" x14ac:dyDescent="0.35">
      <c r="A242" s="7"/>
      <c r="B242" s="7"/>
      <c r="C242" s="59"/>
      <c r="D242" s="8"/>
      <c r="E242" s="59"/>
      <c r="F242" s="59"/>
      <c r="G242" s="65"/>
      <c r="H242" s="59"/>
      <c r="I242" s="65"/>
    </row>
    <row r="243" spans="1:9" x14ac:dyDescent="0.35">
      <c r="A243" s="7"/>
      <c r="B243" s="7"/>
      <c r="C243" s="59"/>
      <c r="D243" s="8"/>
      <c r="E243" s="59"/>
      <c r="F243" s="59"/>
      <c r="G243" s="65"/>
      <c r="H243" s="59"/>
      <c r="I243" s="65"/>
    </row>
    <row r="244" spans="1:9" x14ac:dyDescent="0.35">
      <c r="A244" s="7"/>
      <c r="B244" s="7"/>
      <c r="C244" s="59"/>
      <c r="D244" s="8"/>
      <c r="E244" s="59"/>
      <c r="F244" s="59"/>
      <c r="G244" s="65"/>
      <c r="H244" s="59"/>
      <c r="I244" s="65"/>
    </row>
    <row r="245" spans="1:9" x14ac:dyDescent="0.35">
      <c r="A245" s="7"/>
      <c r="B245" s="7"/>
      <c r="C245" s="59"/>
      <c r="D245" s="8"/>
      <c r="E245" s="59"/>
      <c r="F245" s="59"/>
      <c r="G245" s="65"/>
      <c r="H245" s="59"/>
      <c r="I245" s="65"/>
    </row>
    <row r="246" spans="1:9" x14ac:dyDescent="0.35">
      <c r="A246" s="7"/>
      <c r="B246" s="7"/>
      <c r="C246" s="59"/>
      <c r="D246" s="8"/>
      <c r="E246" s="59"/>
      <c r="F246" s="59"/>
      <c r="G246" s="65"/>
      <c r="H246" s="59"/>
      <c r="I246" s="65"/>
    </row>
    <row r="247" spans="1:9" x14ac:dyDescent="0.35">
      <c r="A247" s="7"/>
      <c r="B247" s="7"/>
      <c r="C247" s="59"/>
      <c r="D247" s="8"/>
      <c r="E247" s="59"/>
      <c r="F247" s="59"/>
      <c r="G247" s="65"/>
      <c r="H247" s="59"/>
      <c r="I247" s="65"/>
    </row>
    <row r="248" spans="1:9" x14ac:dyDescent="0.35">
      <c r="A248" s="7"/>
      <c r="B248" s="7"/>
      <c r="C248" s="59"/>
      <c r="D248" s="8"/>
      <c r="E248" s="59"/>
      <c r="F248" s="59"/>
      <c r="G248" s="65"/>
      <c r="H248" s="59"/>
      <c r="I248" s="65"/>
    </row>
    <row r="249" spans="1:9" x14ac:dyDescent="0.35">
      <c r="A249" s="7"/>
      <c r="B249" s="7"/>
      <c r="C249" s="59"/>
      <c r="D249" s="8"/>
      <c r="E249" s="59"/>
      <c r="F249" s="59"/>
      <c r="G249" s="65"/>
      <c r="H249" s="59"/>
      <c r="I249" s="65"/>
    </row>
    <row r="250" spans="1:9" x14ac:dyDescent="0.35">
      <c r="A250" s="7"/>
      <c r="B250" s="7"/>
      <c r="C250" s="59"/>
      <c r="D250" s="8"/>
      <c r="E250" s="59"/>
      <c r="F250" s="59"/>
      <c r="G250" s="65"/>
      <c r="H250" s="59"/>
      <c r="I250" s="65"/>
    </row>
    <row r="251" spans="1:9" x14ac:dyDescent="0.35">
      <c r="A251" s="7"/>
      <c r="B251" s="7"/>
      <c r="C251" s="59"/>
      <c r="D251" s="8"/>
      <c r="E251" s="59"/>
      <c r="F251" s="59"/>
      <c r="G251" s="65"/>
      <c r="H251" s="59"/>
      <c r="I251" s="65"/>
    </row>
    <row r="252" spans="1:9" x14ac:dyDescent="0.35">
      <c r="A252" s="7"/>
      <c r="B252" s="7"/>
      <c r="C252" s="59"/>
      <c r="D252" s="8"/>
      <c r="E252" s="59"/>
      <c r="F252" s="59"/>
      <c r="G252" s="65"/>
      <c r="H252" s="59"/>
      <c r="I252" s="65"/>
    </row>
    <row r="253" spans="1:9" x14ac:dyDescent="0.35">
      <c r="A253" s="7"/>
      <c r="B253" s="7"/>
      <c r="C253" s="59"/>
      <c r="D253" s="8"/>
      <c r="E253" s="59"/>
      <c r="F253" s="59"/>
      <c r="G253" s="65"/>
      <c r="H253" s="59"/>
      <c r="I253" s="65"/>
    </row>
    <row r="254" spans="1:9" x14ac:dyDescent="0.35">
      <c r="A254" s="7"/>
      <c r="B254" s="7"/>
      <c r="C254" s="59"/>
      <c r="D254" s="8"/>
      <c r="E254" s="59"/>
      <c r="F254" s="59"/>
      <c r="G254" s="65"/>
      <c r="H254" s="59"/>
      <c r="I254" s="65"/>
    </row>
    <row r="255" spans="1:9" x14ac:dyDescent="0.35">
      <c r="A255" s="7"/>
      <c r="B255" s="7"/>
      <c r="C255" s="59"/>
      <c r="D255" s="8"/>
      <c r="E255" s="59"/>
      <c r="F255" s="59"/>
      <c r="G255" s="65"/>
      <c r="H255" s="59"/>
      <c r="I255" s="65"/>
    </row>
    <row r="256" spans="1:9" x14ac:dyDescent="0.35">
      <c r="A256" s="7"/>
      <c r="B256" s="7"/>
      <c r="C256" s="59"/>
      <c r="D256" s="8"/>
      <c r="E256" s="59"/>
      <c r="F256" s="59"/>
      <c r="G256" s="65"/>
      <c r="H256" s="59"/>
      <c r="I256" s="65"/>
    </row>
    <row r="257" spans="1:9" x14ac:dyDescent="0.35">
      <c r="A257" s="7"/>
      <c r="B257" s="7"/>
      <c r="C257" s="59"/>
      <c r="D257" s="8"/>
      <c r="E257" s="59"/>
      <c r="F257" s="59"/>
      <c r="G257" s="65"/>
      <c r="H257" s="59"/>
      <c r="I257" s="65"/>
    </row>
    <row r="258" spans="1:9" x14ac:dyDescent="0.35">
      <c r="A258" s="7"/>
      <c r="B258" s="7"/>
      <c r="C258" s="59"/>
      <c r="D258" s="8"/>
      <c r="E258" s="59"/>
      <c r="F258" s="59"/>
      <c r="G258" s="65"/>
      <c r="H258" s="59"/>
      <c r="I258" s="65"/>
    </row>
    <row r="259" spans="1:9" x14ac:dyDescent="0.35">
      <c r="A259" s="7"/>
      <c r="B259" s="7"/>
      <c r="C259" s="59"/>
      <c r="D259" s="8"/>
      <c r="E259" s="59"/>
      <c r="F259" s="59"/>
      <c r="G259" s="65"/>
      <c r="H259" s="59"/>
      <c r="I259" s="65"/>
    </row>
    <row r="260" spans="1:9" x14ac:dyDescent="0.35">
      <c r="A260" s="7"/>
      <c r="B260" s="7"/>
      <c r="C260" s="59"/>
      <c r="D260" s="8"/>
      <c r="E260" s="59"/>
      <c r="F260" s="59"/>
      <c r="G260" s="65"/>
      <c r="H260" s="59"/>
      <c r="I260" s="65"/>
    </row>
    <row r="261" spans="1:9" x14ac:dyDescent="0.35">
      <c r="A261" s="7"/>
      <c r="B261" s="7"/>
      <c r="C261" s="59"/>
      <c r="D261" s="8"/>
      <c r="E261" s="59"/>
      <c r="F261" s="59"/>
      <c r="G261" s="65"/>
      <c r="H261" s="59"/>
      <c r="I261" s="65"/>
    </row>
    <row r="262" spans="1:9" x14ac:dyDescent="0.35">
      <c r="A262" s="7"/>
      <c r="B262" s="7"/>
      <c r="C262" s="59"/>
      <c r="D262" s="8"/>
      <c r="E262" s="59"/>
      <c r="F262" s="59"/>
      <c r="G262" s="65"/>
      <c r="H262" s="59"/>
      <c r="I262" s="65"/>
    </row>
    <row r="263" spans="1:9" x14ac:dyDescent="0.35">
      <c r="A263" s="7"/>
      <c r="B263" s="7"/>
      <c r="C263" s="59"/>
      <c r="D263" s="8"/>
      <c r="E263" s="59"/>
      <c r="F263" s="59"/>
      <c r="G263" s="65"/>
      <c r="H263" s="59"/>
      <c r="I263" s="65"/>
    </row>
    <row r="264" spans="1:9" x14ac:dyDescent="0.35">
      <c r="A264" s="7"/>
      <c r="B264" s="7"/>
      <c r="C264" s="59"/>
      <c r="D264" s="8"/>
      <c r="E264" s="59"/>
      <c r="F264" s="59"/>
      <c r="G264" s="65"/>
      <c r="H264" s="59"/>
      <c r="I264" s="65"/>
    </row>
    <row r="265" spans="1:9" x14ac:dyDescent="0.35">
      <c r="A265" s="7"/>
      <c r="B265" s="7"/>
      <c r="C265" s="59"/>
      <c r="D265" s="8"/>
      <c r="E265" s="59"/>
      <c r="F265" s="59"/>
      <c r="G265" s="65"/>
      <c r="H265" s="59"/>
      <c r="I265" s="65"/>
    </row>
    <row r="266" spans="1:9" x14ac:dyDescent="0.35">
      <c r="A266" s="7"/>
      <c r="B266" s="7"/>
      <c r="C266" s="59"/>
      <c r="D266" s="8"/>
      <c r="E266" s="59"/>
      <c r="F266" s="59"/>
      <c r="G266" s="65"/>
      <c r="H266" s="59"/>
      <c r="I266" s="65"/>
    </row>
    <row r="267" spans="1:9" x14ac:dyDescent="0.35">
      <c r="A267" s="7"/>
      <c r="B267" s="7"/>
      <c r="C267" s="59"/>
      <c r="D267" s="8"/>
      <c r="E267" s="59"/>
      <c r="F267" s="59"/>
      <c r="G267" s="65"/>
      <c r="H267" s="59"/>
      <c r="I267" s="65"/>
    </row>
    <row r="268" spans="1:9" x14ac:dyDescent="0.35">
      <c r="A268" s="7"/>
      <c r="B268" s="7"/>
      <c r="C268" s="59"/>
      <c r="D268" s="8"/>
      <c r="E268" s="59"/>
      <c r="F268" s="59"/>
      <c r="G268" s="65"/>
      <c r="H268" s="59"/>
      <c r="I268" s="65"/>
    </row>
    <row r="269" spans="1:9" x14ac:dyDescent="0.35">
      <c r="A269" s="7"/>
      <c r="B269" s="7"/>
      <c r="C269" s="59"/>
      <c r="D269" s="8"/>
      <c r="E269" s="59"/>
      <c r="F269" s="59"/>
      <c r="G269" s="65"/>
      <c r="H269" s="59"/>
      <c r="I269" s="65"/>
    </row>
    <row r="270" spans="1:9" x14ac:dyDescent="0.35">
      <c r="A270" s="7"/>
      <c r="B270" s="7"/>
      <c r="C270" s="59"/>
      <c r="D270" s="8"/>
      <c r="E270" s="59"/>
      <c r="F270" s="59"/>
      <c r="G270" s="65"/>
      <c r="H270" s="59"/>
      <c r="I270" s="65"/>
    </row>
    <row r="271" spans="1:9" x14ac:dyDescent="0.35">
      <c r="A271" s="7"/>
      <c r="B271" s="7"/>
      <c r="C271" s="59"/>
      <c r="D271" s="8"/>
      <c r="E271" s="59"/>
      <c r="F271" s="59"/>
      <c r="G271" s="65"/>
      <c r="H271" s="59"/>
      <c r="I271" s="65"/>
    </row>
    <row r="272" spans="1:9" x14ac:dyDescent="0.35">
      <c r="A272" s="7"/>
      <c r="B272" s="7"/>
      <c r="C272" s="59"/>
      <c r="D272" s="8"/>
      <c r="E272" s="59"/>
      <c r="F272" s="59"/>
      <c r="G272" s="65"/>
      <c r="H272" s="59"/>
      <c r="I272" s="65"/>
    </row>
    <row r="273" spans="1:9" x14ac:dyDescent="0.35">
      <c r="A273" s="7"/>
      <c r="B273" s="7"/>
      <c r="C273" s="59"/>
      <c r="D273" s="8"/>
      <c r="E273" s="59"/>
      <c r="F273" s="59"/>
      <c r="G273" s="65"/>
      <c r="H273" s="59"/>
      <c r="I273" s="65"/>
    </row>
    <row r="274" spans="1:9" x14ac:dyDescent="0.35">
      <c r="A274" s="7"/>
      <c r="B274" s="7"/>
      <c r="C274" s="59"/>
      <c r="D274" s="8"/>
      <c r="E274" s="59"/>
      <c r="F274" s="59"/>
      <c r="G274" s="65"/>
      <c r="H274" s="59"/>
      <c r="I274" s="65"/>
    </row>
    <row r="275" spans="1:9" x14ac:dyDescent="0.35">
      <c r="A275" s="7"/>
      <c r="B275" s="7"/>
      <c r="C275" s="59"/>
      <c r="D275" s="8"/>
      <c r="E275" s="59"/>
      <c r="F275" s="59"/>
      <c r="G275" s="65"/>
      <c r="H275" s="59"/>
      <c r="I275" s="65"/>
    </row>
    <row r="276" spans="1:9" x14ac:dyDescent="0.35">
      <c r="A276" s="7"/>
      <c r="B276" s="7"/>
      <c r="C276" s="59"/>
      <c r="D276" s="8"/>
      <c r="E276" s="59"/>
      <c r="F276" s="59"/>
      <c r="G276" s="65"/>
      <c r="H276" s="59"/>
      <c r="I276" s="65"/>
    </row>
    <row r="277" spans="1:9" x14ac:dyDescent="0.35">
      <c r="A277" s="7"/>
      <c r="B277" s="7"/>
      <c r="C277" s="59"/>
      <c r="D277" s="8"/>
      <c r="E277" s="59"/>
      <c r="F277" s="59"/>
      <c r="G277" s="65"/>
      <c r="H277" s="59"/>
      <c r="I277" s="65"/>
    </row>
    <row r="278" spans="1:9" x14ac:dyDescent="0.35">
      <c r="A278" s="7"/>
      <c r="B278" s="7"/>
      <c r="C278" s="59"/>
      <c r="D278" s="8"/>
      <c r="E278" s="59"/>
      <c r="F278" s="59"/>
      <c r="G278" s="65"/>
      <c r="H278" s="59"/>
      <c r="I278" s="65"/>
    </row>
    <row r="279" spans="1:9" x14ac:dyDescent="0.35">
      <c r="A279" s="7"/>
      <c r="B279" s="7"/>
      <c r="C279" s="59"/>
      <c r="D279" s="8"/>
      <c r="E279" s="59"/>
      <c r="F279" s="59"/>
      <c r="G279" s="65"/>
      <c r="H279" s="59"/>
      <c r="I279" s="65"/>
    </row>
    <row r="280" spans="1:9" x14ac:dyDescent="0.35">
      <c r="A280" s="7"/>
      <c r="B280" s="7"/>
      <c r="C280" s="59"/>
      <c r="D280" s="8"/>
      <c r="E280" s="59"/>
      <c r="F280" s="59"/>
      <c r="G280" s="65"/>
      <c r="H280" s="59"/>
      <c r="I280" s="65"/>
    </row>
    <row r="281" spans="1:9" x14ac:dyDescent="0.35">
      <c r="A281" s="7"/>
      <c r="B281" s="7"/>
      <c r="C281" s="59"/>
      <c r="D281" s="8"/>
      <c r="E281" s="59"/>
      <c r="F281" s="59"/>
      <c r="G281" s="65"/>
      <c r="H281" s="59"/>
      <c r="I281" s="65"/>
    </row>
    <row r="282" spans="1:9" x14ac:dyDescent="0.35">
      <c r="A282" s="7"/>
      <c r="B282" s="7"/>
      <c r="C282" s="59"/>
      <c r="D282" s="8"/>
      <c r="E282" s="59"/>
      <c r="F282" s="59"/>
      <c r="G282" s="65"/>
      <c r="H282" s="59"/>
      <c r="I282" s="65"/>
    </row>
    <row r="283" spans="1:9" x14ac:dyDescent="0.35">
      <c r="A283" s="7"/>
      <c r="B283" s="7"/>
      <c r="C283" s="59"/>
      <c r="D283" s="8"/>
      <c r="E283" s="59"/>
      <c r="F283" s="59"/>
      <c r="G283" s="65"/>
      <c r="H283" s="59"/>
      <c r="I283" s="65"/>
    </row>
    <row r="284" spans="1:9" x14ac:dyDescent="0.35">
      <c r="A284" s="7"/>
      <c r="B284" s="7"/>
      <c r="C284" s="59"/>
      <c r="D284" s="8"/>
      <c r="E284" s="59"/>
      <c r="F284" s="59"/>
      <c r="G284" s="65"/>
      <c r="H284" s="59"/>
      <c r="I284" s="65"/>
    </row>
    <row r="285" spans="1:9" x14ac:dyDescent="0.35">
      <c r="A285" s="7"/>
      <c r="B285" s="7"/>
      <c r="C285" s="59"/>
      <c r="D285" s="8"/>
      <c r="E285" s="59"/>
      <c r="F285" s="59"/>
      <c r="G285" s="65"/>
      <c r="H285" s="59"/>
      <c r="I285" s="65"/>
    </row>
    <row r="286" spans="1:9" x14ac:dyDescent="0.35">
      <c r="A286" s="7"/>
      <c r="B286" s="7"/>
      <c r="C286" s="59"/>
      <c r="D286" s="8"/>
      <c r="E286" s="59"/>
      <c r="F286" s="59"/>
      <c r="G286" s="65"/>
      <c r="H286" s="59"/>
      <c r="I286" s="65"/>
    </row>
    <row r="287" spans="1:9" x14ac:dyDescent="0.35">
      <c r="A287" s="7"/>
      <c r="B287" s="7"/>
      <c r="C287" s="59"/>
      <c r="D287" s="8"/>
      <c r="E287" s="59"/>
      <c r="F287" s="59"/>
      <c r="G287" s="65"/>
      <c r="H287" s="59"/>
      <c r="I287" s="65"/>
    </row>
    <row r="288" spans="1:9" x14ac:dyDescent="0.35">
      <c r="A288" s="7"/>
      <c r="B288" s="7"/>
      <c r="C288" s="59"/>
      <c r="D288" s="8"/>
      <c r="E288" s="59"/>
      <c r="F288" s="59"/>
      <c r="G288" s="65"/>
      <c r="H288" s="59"/>
      <c r="I288" s="65"/>
    </row>
    <row r="289" spans="1:9" x14ac:dyDescent="0.35">
      <c r="A289" s="7"/>
      <c r="B289" s="7"/>
      <c r="C289" s="59"/>
      <c r="D289" s="8"/>
      <c r="E289" s="59"/>
      <c r="F289" s="59"/>
      <c r="G289" s="65"/>
      <c r="H289" s="59"/>
      <c r="I289" s="65"/>
    </row>
    <row r="290" spans="1:9" x14ac:dyDescent="0.35">
      <c r="A290" s="7"/>
      <c r="B290" s="7"/>
      <c r="C290" s="59"/>
      <c r="D290" s="8"/>
      <c r="E290" s="59"/>
      <c r="F290" s="59"/>
      <c r="G290" s="65"/>
      <c r="H290" s="59"/>
      <c r="I290" s="65"/>
    </row>
    <row r="291" spans="1:9" x14ac:dyDescent="0.35">
      <c r="A291" s="7"/>
      <c r="B291" s="7"/>
      <c r="C291" s="59"/>
      <c r="D291" s="8"/>
      <c r="E291" s="59"/>
      <c r="F291" s="59"/>
      <c r="G291" s="65"/>
      <c r="H291" s="59"/>
      <c r="I291" s="65"/>
    </row>
    <row r="292" spans="1:9" x14ac:dyDescent="0.35">
      <c r="A292" s="7"/>
      <c r="B292" s="7"/>
      <c r="C292" s="59"/>
      <c r="D292" s="8"/>
      <c r="E292" s="59"/>
      <c r="F292" s="59"/>
      <c r="G292" s="65"/>
      <c r="H292" s="59"/>
      <c r="I292" s="65"/>
    </row>
    <row r="293" spans="1:9" x14ac:dyDescent="0.35">
      <c r="A293" s="7"/>
      <c r="B293" s="7"/>
      <c r="C293" s="59"/>
      <c r="D293" s="8"/>
      <c r="E293" s="59"/>
      <c r="F293" s="59"/>
      <c r="G293" s="65"/>
      <c r="H293" s="59"/>
      <c r="I293" s="65"/>
    </row>
    <row r="294" spans="1:9" x14ac:dyDescent="0.35">
      <c r="A294" s="7"/>
      <c r="B294" s="7"/>
      <c r="C294" s="59"/>
      <c r="D294" s="8"/>
      <c r="E294" s="59"/>
      <c r="F294" s="59"/>
      <c r="G294" s="65"/>
      <c r="H294" s="59"/>
      <c r="I294" s="65"/>
    </row>
    <row r="295" spans="1:9" x14ac:dyDescent="0.35">
      <c r="A295" s="7"/>
      <c r="B295" s="7"/>
      <c r="C295" s="59"/>
      <c r="D295" s="8"/>
      <c r="E295" s="59"/>
      <c r="F295" s="59"/>
      <c r="G295" s="65"/>
      <c r="H295" s="59"/>
      <c r="I295" s="65"/>
    </row>
    <row r="296" spans="1:9" x14ac:dyDescent="0.35">
      <c r="A296" s="7"/>
      <c r="B296" s="7"/>
      <c r="C296" s="59"/>
      <c r="D296" s="8"/>
      <c r="E296" s="59"/>
      <c r="F296" s="59"/>
      <c r="G296" s="65"/>
      <c r="H296" s="59"/>
      <c r="I296" s="65"/>
    </row>
    <row r="297" spans="1:9" x14ac:dyDescent="0.35">
      <c r="A297" s="7"/>
      <c r="B297" s="7"/>
      <c r="C297" s="59"/>
      <c r="D297" s="8"/>
      <c r="E297" s="59"/>
      <c r="F297" s="59"/>
      <c r="G297" s="65"/>
      <c r="H297" s="59"/>
      <c r="I297" s="65"/>
    </row>
    <row r="298" spans="1:9" x14ac:dyDescent="0.35">
      <c r="A298" s="7"/>
      <c r="B298" s="7"/>
      <c r="C298" s="59"/>
      <c r="D298" s="8"/>
      <c r="E298" s="59"/>
      <c r="F298" s="59"/>
      <c r="G298" s="65"/>
      <c r="H298" s="59"/>
      <c r="I298" s="65"/>
    </row>
    <row r="299" spans="1:9" x14ac:dyDescent="0.35">
      <c r="A299" s="7"/>
      <c r="B299" s="7"/>
      <c r="C299" s="59"/>
      <c r="D299" s="8"/>
      <c r="E299" s="59"/>
      <c r="F299" s="59"/>
      <c r="G299" s="65"/>
      <c r="H299" s="59"/>
      <c r="I299" s="65"/>
    </row>
    <row r="300" spans="1:9" x14ac:dyDescent="0.35">
      <c r="A300" s="7"/>
      <c r="B300" s="7"/>
      <c r="C300" s="59"/>
      <c r="D300" s="8"/>
      <c r="E300" s="59"/>
      <c r="F300" s="59"/>
      <c r="G300" s="65"/>
      <c r="H300" s="59"/>
      <c r="I300" s="65"/>
    </row>
    <row r="301" spans="1:9" x14ac:dyDescent="0.35">
      <c r="A301" s="7"/>
      <c r="B301" s="7"/>
      <c r="C301" s="59"/>
      <c r="D301" s="8"/>
      <c r="E301" s="59"/>
      <c r="F301" s="59"/>
      <c r="G301" s="65"/>
      <c r="H301" s="59"/>
      <c r="I301" s="65"/>
    </row>
    <row r="302" spans="1:9" x14ac:dyDescent="0.35">
      <c r="A302" s="7"/>
      <c r="B302" s="7"/>
      <c r="C302" s="59"/>
      <c r="D302" s="8"/>
      <c r="E302" s="59"/>
      <c r="F302" s="59"/>
      <c r="G302" s="65"/>
      <c r="H302" s="59"/>
      <c r="I302" s="65"/>
    </row>
    <row r="303" spans="1:9" x14ac:dyDescent="0.35">
      <c r="A303" s="7"/>
      <c r="B303" s="7"/>
      <c r="C303" s="59"/>
      <c r="D303" s="8"/>
      <c r="E303" s="59"/>
      <c r="F303" s="59"/>
      <c r="G303" s="65"/>
      <c r="H303" s="59"/>
      <c r="I303" s="65"/>
    </row>
    <row r="304" spans="1:9" x14ac:dyDescent="0.35">
      <c r="A304" s="7"/>
      <c r="B304" s="7"/>
      <c r="C304" s="59"/>
      <c r="D304" s="8"/>
      <c r="E304" s="59"/>
      <c r="F304" s="59"/>
      <c r="G304" s="65"/>
      <c r="H304" s="59"/>
      <c r="I304" s="65"/>
    </row>
    <row r="305" spans="1:9" x14ac:dyDescent="0.35">
      <c r="A305" s="7"/>
      <c r="B305" s="7"/>
      <c r="C305" s="59"/>
      <c r="D305" s="8"/>
      <c r="E305" s="59"/>
      <c r="F305" s="59"/>
      <c r="G305" s="65"/>
      <c r="H305" s="59"/>
      <c r="I305" s="65"/>
    </row>
    <row r="306" spans="1:9" x14ac:dyDescent="0.35">
      <c r="A306" s="7"/>
      <c r="B306" s="7"/>
      <c r="C306" s="59"/>
      <c r="D306" s="8"/>
      <c r="E306" s="59"/>
      <c r="F306" s="59"/>
      <c r="G306" s="65"/>
      <c r="H306" s="59"/>
      <c r="I306" s="65"/>
    </row>
    <row r="307" spans="1:9" x14ac:dyDescent="0.35">
      <c r="A307" s="7"/>
      <c r="B307" s="7"/>
      <c r="C307" s="59"/>
      <c r="D307" s="8"/>
      <c r="E307" s="59"/>
      <c r="F307" s="59"/>
      <c r="G307" s="65"/>
      <c r="H307" s="59"/>
      <c r="I307" s="65"/>
    </row>
    <row r="308" spans="1:9" x14ac:dyDescent="0.35">
      <c r="A308" s="7"/>
      <c r="B308" s="7"/>
      <c r="C308" s="59"/>
      <c r="D308" s="8"/>
      <c r="E308" s="59"/>
      <c r="F308" s="59"/>
      <c r="G308" s="65"/>
      <c r="H308" s="59"/>
      <c r="I308" s="65"/>
    </row>
    <row r="309" spans="1:9" x14ac:dyDescent="0.35">
      <c r="A309" s="7"/>
      <c r="B309" s="7"/>
      <c r="C309" s="59"/>
      <c r="D309" s="8"/>
      <c r="E309" s="59"/>
      <c r="F309" s="59"/>
      <c r="G309" s="65"/>
      <c r="H309" s="59"/>
      <c r="I309" s="65"/>
    </row>
    <row r="310" spans="1:9" x14ac:dyDescent="0.35">
      <c r="A310" s="7"/>
      <c r="B310" s="7"/>
      <c r="C310" s="59"/>
      <c r="D310" s="8"/>
      <c r="E310" s="59"/>
      <c r="F310" s="59"/>
      <c r="G310" s="65"/>
      <c r="H310" s="59"/>
      <c r="I310" s="65"/>
    </row>
    <row r="311" spans="1:9" x14ac:dyDescent="0.35">
      <c r="A311" s="7"/>
      <c r="B311" s="7"/>
      <c r="C311" s="59"/>
      <c r="D311" s="8"/>
      <c r="E311" s="59"/>
      <c r="F311" s="59"/>
      <c r="G311" s="65"/>
      <c r="H311" s="59"/>
      <c r="I311" s="65"/>
    </row>
    <row r="312" spans="1:9" x14ac:dyDescent="0.35">
      <c r="A312" s="7"/>
      <c r="B312" s="7"/>
      <c r="C312" s="59"/>
      <c r="D312" s="8"/>
      <c r="E312" s="59"/>
      <c r="F312" s="59"/>
      <c r="G312" s="65"/>
      <c r="H312" s="59"/>
      <c r="I312" s="65"/>
    </row>
    <row r="313" spans="1:9" x14ac:dyDescent="0.35">
      <c r="A313" s="7"/>
      <c r="B313" s="7"/>
      <c r="C313" s="59"/>
      <c r="D313" s="8"/>
      <c r="E313" s="59"/>
      <c r="F313" s="59"/>
      <c r="G313" s="65"/>
      <c r="H313" s="59"/>
      <c r="I313" s="65"/>
    </row>
    <row r="314" spans="1:9" x14ac:dyDescent="0.35">
      <c r="A314" s="7"/>
      <c r="B314" s="7"/>
      <c r="C314" s="59"/>
      <c r="D314" s="8"/>
      <c r="E314" s="59"/>
      <c r="F314" s="59"/>
      <c r="G314" s="65"/>
      <c r="H314" s="59"/>
      <c r="I314" s="65"/>
    </row>
    <row r="315" spans="1:9" x14ac:dyDescent="0.35">
      <c r="A315" s="7"/>
      <c r="B315" s="7"/>
      <c r="C315" s="59"/>
      <c r="D315" s="8"/>
      <c r="E315" s="59"/>
      <c r="F315" s="59"/>
      <c r="G315" s="65"/>
      <c r="H315" s="59"/>
      <c r="I315" s="65"/>
    </row>
    <row r="316" spans="1:9" x14ac:dyDescent="0.35">
      <c r="A316" s="7"/>
      <c r="B316" s="7"/>
      <c r="C316" s="59"/>
      <c r="D316" s="8"/>
      <c r="E316" s="59"/>
      <c r="F316" s="59"/>
      <c r="G316" s="65"/>
      <c r="H316" s="59"/>
      <c r="I316" s="65"/>
    </row>
    <row r="317" spans="1:9" x14ac:dyDescent="0.35">
      <c r="A317" s="7"/>
      <c r="B317" s="7"/>
      <c r="C317" s="59"/>
      <c r="D317" s="8"/>
      <c r="E317" s="59"/>
      <c r="F317" s="59"/>
      <c r="G317" s="65"/>
      <c r="H317" s="59"/>
      <c r="I317" s="65"/>
    </row>
    <row r="318" spans="1:9" x14ac:dyDescent="0.35">
      <c r="A318" s="7"/>
      <c r="B318" s="7"/>
      <c r="C318" s="59"/>
      <c r="D318" s="8"/>
      <c r="E318" s="59"/>
      <c r="F318" s="59"/>
      <c r="G318" s="65"/>
      <c r="H318" s="59"/>
      <c r="I318" s="65"/>
    </row>
    <row r="319" spans="1:9" x14ac:dyDescent="0.35">
      <c r="A319" s="7"/>
      <c r="B319" s="7"/>
      <c r="C319" s="59"/>
      <c r="D319" s="8"/>
      <c r="E319" s="59"/>
      <c r="F319" s="59"/>
      <c r="G319" s="65"/>
      <c r="H319" s="59"/>
      <c r="I319" s="65"/>
    </row>
    <row r="320" spans="1:9" x14ac:dyDescent="0.35">
      <c r="A320" s="7"/>
      <c r="B320" s="7"/>
      <c r="C320" s="59"/>
      <c r="D320" s="8"/>
      <c r="E320" s="59"/>
      <c r="F320" s="59"/>
      <c r="G320" s="65"/>
      <c r="H320" s="59"/>
      <c r="I320" s="65"/>
    </row>
    <row r="321" spans="1:9" x14ac:dyDescent="0.35">
      <c r="A321" s="7"/>
      <c r="B321" s="7"/>
      <c r="C321" s="59"/>
      <c r="D321" s="8"/>
      <c r="E321" s="59"/>
      <c r="F321" s="59"/>
      <c r="G321" s="65"/>
      <c r="H321" s="59"/>
      <c r="I321" s="65"/>
    </row>
    <row r="322" spans="1:9" x14ac:dyDescent="0.35">
      <c r="A322" s="7"/>
      <c r="B322" s="7"/>
      <c r="C322" s="59"/>
      <c r="D322" s="8"/>
      <c r="E322" s="59"/>
      <c r="F322" s="59"/>
      <c r="G322" s="65"/>
      <c r="H322" s="59"/>
      <c r="I322" s="65"/>
    </row>
    <row r="323" spans="1:9" x14ac:dyDescent="0.35">
      <c r="A323" s="7"/>
      <c r="B323" s="7"/>
      <c r="C323" s="59"/>
      <c r="D323" s="8"/>
      <c r="E323" s="59"/>
      <c r="F323" s="59"/>
      <c r="G323" s="65"/>
      <c r="H323" s="59"/>
      <c r="I323" s="65"/>
    </row>
    <row r="324" spans="1:9" x14ac:dyDescent="0.35">
      <c r="A324" s="7"/>
      <c r="B324" s="7"/>
      <c r="C324" s="59"/>
      <c r="D324" s="8"/>
      <c r="E324" s="59"/>
      <c r="F324" s="59"/>
      <c r="G324" s="65"/>
      <c r="H324" s="59"/>
      <c r="I324" s="65"/>
    </row>
    <row r="325" spans="1:9" x14ac:dyDescent="0.35">
      <c r="A325" s="7"/>
      <c r="B325" s="7"/>
      <c r="C325" s="59"/>
      <c r="D325" s="8"/>
      <c r="E325" s="59"/>
      <c r="F325" s="59"/>
      <c r="G325" s="65"/>
      <c r="H325" s="59"/>
      <c r="I325" s="65"/>
    </row>
    <row r="326" spans="1:9" x14ac:dyDescent="0.35">
      <c r="A326" s="7"/>
      <c r="B326" s="7"/>
      <c r="C326" s="59"/>
      <c r="D326" s="8"/>
      <c r="E326" s="59"/>
      <c r="F326" s="59"/>
      <c r="G326" s="65"/>
      <c r="H326" s="59"/>
      <c r="I326" s="65"/>
    </row>
    <row r="327" spans="1:9" x14ac:dyDescent="0.35">
      <c r="A327" s="7"/>
      <c r="B327" s="7"/>
      <c r="C327" s="59"/>
      <c r="D327" s="8"/>
      <c r="E327" s="59"/>
      <c r="F327" s="59"/>
      <c r="G327" s="65"/>
      <c r="H327" s="59"/>
      <c r="I327" s="65"/>
    </row>
    <row r="328" spans="1:9" x14ac:dyDescent="0.35">
      <c r="A328" s="7"/>
      <c r="B328" s="7"/>
      <c r="C328" s="59"/>
      <c r="D328" s="8"/>
      <c r="E328" s="59"/>
      <c r="F328" s="59"/>
      <c r="G328" s="65"/>
      <c r="H328" s="59"/>
      <c r="I328" s="65"/>
    </row>
    <row r="329" spans="1:9" x14ac:dyDescent="0.35">
      <c r="A329" s="7"/>
      <c r="B329" s="7"/>
      <c r="C329" s="59"/>
      <c r="D329" s="8"/>
      <c r="E329" s="59"/>
      <c r="F329" s="59"/>
      <c r="G329" s="65"/>
      <c r="H329" s="59"/>
      <c r="I329" s="65"/>
    </row>
    <row r="330" spans="1:9" x14ac:dyDescent="0.35">
      <c r="A330" s="7"/>
      <c r="B330" s="7"/>
      <c r="C330" s="59"/>
      <c r="D330" s="8"/>
      <c r="E330" s="59"/>
      <c r="F330" s="59"/>
      <c r="G330" s="65"/>
      <c r="H330" s="59"/>
      <c r="I330" s="65"/>
    </row>
    <row r="331" spans="1:9" x14ac:dyDescent="0.35">
      <c r="A331" s="7"/>
      <c r="B331" s="7"/>
      <c r="C331" s="59"/>
      <c r="D331" s="8"/>
      <c r="E331" s="59"/>
      <c r="F331" s="59"/>
      <c r="G331" s="65"/>
      <c r="H331" s="59"/>
      <c r="I331" s="65"/>
    </row>
    <row r="332" spans="1:9" x14ac:dyDescent="0.35">
      <c r="A332" s="7"/>
      <c r="B332" s="7"/>
      <c r="C332" s="59"/>
      <c r="D332" s="8"/>
      <c r="E332" s="59"/>
      <c r="F332" s="59"/>
      <c r="G332" s="65"/>
      <c r="H332" s="59"/>
      <c r="I332" s="65"/>
    </row>
    <row r="333" spans="1:9" x14ac:dyDescent="0.35">
      <c r="A333" s="7"/>
      <c r="B333" s="7"/>
      <c r="C333" s="59"/>
      <c r="D333" s="8"/>
      <c r="E333" s="59"/>
      <c r="F333" s="59"/>
      <c r="G333" s="65"/>
      <c r="H333" s="59"/>
      <c r="I333" s="65"/>
    </row>
    <row r="334" spans="1:9" x14ac:dyDescent="0.35">
      <c r="A334" s="7"/>
      <c r="B334" s="7"/>
      <c r="C334" s="59"/>
      <c r="D334" s="8"/>
      <c r="E334" s="59"/>
      <c r="F334" s="59"/>
      <c r="G334" s="65"/>
      <c r="H334" s="59"/>
      <c r="I334" s="65"/>
    </row>
    <row r="335" spans="1:9" x14ac:dyDescent="0.35">
      <c r="A335" s="7"/>
      <c r="B335" s="7"/>
      <c r="C335" s="59"/>
      <c r="D335" s="8"/>
      <c r="E335" s="59"/>
      <c r="F335" s="59"/>
      <c r="G335" s="65"/>
      <c r="H335" s="59"/>
      <c r="I335" s="65"/>
    </row>
    <row r="336" spans="1:9" x14ac:dyDescent="0.35">
      <c r="A336" s="7"/>
      <c r="B336" s="7"/>
      <c r="C336" s="59"/>
      <c r="D336" s="8"/>
      <c r="E336" s="59"/>
      <c r="F336" s="59"/>
      <c r="G336" s="65"/>
      <c r="H336" s="59"/>
      <c r="I336" s="65"/>
    </row>
    <row r="337" spans="1:9" x14ac:dyDescent="0.35">
      <c r="A337" s="7"/>
      <c r="B337" s="7"/>
      <c r="C337" s="59"/>
      <c r="D337" s="8"/>
      <c r="E337" s="59"/>
      <c r="F337" s="59"/>
      <c r="G337" s="65"/>
      <c r="H337" s="59"/>
      <c r="I337" s="65"/>
    </row>
    <row r="338" spans="1:9" x14ac:dyDescent="0.35">
      <c r="A338" s="7"/>
      <c r="B338" s="7"/>
      <c r="C338" s="59"/>
      <c r="D338" s="8"/>
      <c r="E338" s="59"/>
      <c r="F338" s="59"/>
      <c r="G338" s="65"/>
      <c r="H338" s="59"/>
      <c r="I338" s="65"/>
    </row>
    <row r="339" spans="1:9" x14ac:dyDescent="0.35">
      <c r="A339" s="7"/>
      <c r="B339" s="7"/>
      <c r="C339" s="59"/>
      <c r="D339" s="8"/>
      <c r="E339" s="59"/>
      <c r="F339" s="59"/>
      <c r="G339" s="65"/>
      <c r="H339" s="59"/>
      <c r="I339" s="65"/>
    </row>
    <row r="340" spans="1:9" x14ac:dyDescent="0.35">
      <c r="A340" s="7"/>
      <c r="B340" s="7"/>
      <c r="C340" s="59"/>
      <c r="D340" s="8"/>
      <c r="E340" s="59"/>
      <c r="F340" s="59"/>
      <c r="G340" s="65"/>
      <c r="H340" s="59"/>
      <c r="I340" s="65"/>
    </row>
    <row r="341" spans="1:9" x14ac:dyDescent="0.35">
      <c r="A341" s="7"/>
      <c r="B341" s="7"/>
      <c r="C341" s="59"/>
      <c r="D341" s="8"/>
      <c r="E341" s="59"/>
      <c r="F341" s="59"/>
      <c r="G341" s="65"/>
      <c r="H341" s="59"/>
      <c r="I341" s="65"/>
    </row>
    <row r="342" spans="1:9" x14ac:dyDescent="0.35">
      <c r="A342" s="7"/>
      <c r="B342" s="7"/>
      <c r="C342" s="59"/>
      <c r="D342" s="8"/>
      <c r="E342" s="59"/>
      <c r="F342" s="59"/>
      <c r="G342" s="65"/>
      <c r="H342" s="59"/>
      <c r="I342" s="65"/>
    </row>
    <row r="343" spans="1:9" x14ac:dyDescent="0.35">
      <c r="A343" s="7"/>
      <c r="B343" s="7"/>
      <c r="C343" s="59"/>
      <c r="D343" s="8"/>
      <c r="E343" s="59"/>
      <c r="F343" s="59"/>
      <c r="G343" s="65"/>
      <c r="H343" s="59"/>
      <c r="I343" s="65"/>
    </row>
    <row r="344" spans="1:9" x14ac:dyDescent="0.35">
      <c r="A344" s="7"/>
      <c r="B344" s="7"/>
      <c r="C344" s="59"/>
      <c r="D344" s="8"/>
      <c r="E344" s="59"/>
      <c r="F344" s="59"/>
      <c r="G344" s="65"/>
      <c r="H344" s="59"/>
      <c r="I344" s="65"/>
    </row>
    <row r="345" spans="1:9" x14ac:dyDescent="0.35">
      <c r="A345" s="7"/>
      <c r="B345" s="7"/>
      <c r="C345" s="59"/>
      <c r="D345" s="8"/>
      <c r="E345" s="59"/>
      <c r="F345" s="59"/>
      <c r="G345" s="65"/>
      <c r="H345" s="59"/>
      <c r="I345" s="65"/>
    </row>
    <row r="346" spans="1:9" x14ac:dyDescent="0.35">
      <c r="A346" s="7"/>
      <c r="B346" s="7"/>
      <c r="C346" s="59"/>
      <c r="D346" s="8"/>
      <c r="E346" s="59"/>
      <c r="F346" s="59"/>
      <c r="G346" s="65"/>
      <c r="H346" s="59"/>
      <c r="I346" s="65"/>
    </row>
    <row r="347" spans="1:9" x14ac:dyDescent="0.35">
      <c r="A347" s="7"/>
      <c r="B347" s="7"/>
      <c r="C347" s="59"/>
      <c r="D347" s="8"/>
      <c r="E347" s="59"/>
      <c r="F347" s="59"/>
      <c r="G347" s="65"/>
      <c r="H347" s="59"/>
      <c r="I347" s="65"/>
    </row>
    <row r="348" spans="1:9" x14ac:dyDescent="0.35">
      <c r="A348" s="7"/>
      <c r="B348" s="7"/>
      <c r="C348" s="59"/>
      <c r="D348" s="8"/>
      <c r="E348" s="59"/>
      <c r="F348" s="59"/>
      <c r="G348" s="65"/>
      <c r="H348" s="59"/>
      <c r="I348" s="65"/>
    </row>
    <row r="349" spans="1:9" x14ac:dyDescent="0.35">
      <c r="A349" s="7"/>
      <c r="B349" s="7"/>
      <c r="C349" s="59"/>
      <c r="D349" s="8"/>
      <c r="E349" s="59"/>
      <c r="F349" s="59"/>
      <c r="G349" s="65"/>
      <c r="H349" s="59"/>
      <c r="I349" s="65"/>
    </row>
    <row r="350" spans="1:9" x14ac:dyDescent="0.35">
      <c r="A350" s="7"/>
      <c r="B350" s="7"/>
      <c r="C350" s="59"/>
      <c r="D350" s="8"/>
      <c r="E350" s="59"/>
      <c r="F350" s="59"/>
      <c r="G350" s="65"/>
      <c r="H350" s="59"/>
      <c r="I350" s="65"/>
    </row>
    <row r="351" spans="1:9" x14ac:dyDescent="0.35">
      <c r="A351" s="7"/>
      <c r="B351" s="7"/>
      <c r="C351" s="59"/>
      <c r="D351" s="8"/>
      <c r="E351" s="59"/>
      <c r="F351" s="59"/>
      <c r="G351" s="65"/>
      <c r="H351" s="59"/>
      <c r="I351" s="65"/>
    </row>
    <row r="352" spans="1:9" x14ac:dyDescent="0.35">
      <c r="A352" s="7"/>
      <c r="B352" s="7"/>
      <c r="C352" s="59"/>
      <c r="D352" s="8"/>
      <c r="E352" s="59"/>
      <c r="F352" s="59"/>
      <c r="G352" s="65"/>
      <c r="H352" s="59"/>
      <c r="I352" s="65"/>
    </row>
    <row r="353" spans="1:9" x14ac:dyDescent="0.35">
      <c r="A353" s="7"/>
      <c r="B353" s="7"/>
      <c r="C353" s="59"/>
      <c r="D353" s="8"/>
      <c r="E353" s="59"/>
      <c r="F353" s="59"/>
      <c r="G353" s="65"/>
      <c r="H353" s="59"/>
      <c r="I353" s="65"/>
    </row>
    <row r="354" spans="1:9" x14ac:dyDescent="0.35">
      <c r="A354" s="7"/>
      <c r="B354" s="7"/>
      <c r="C354" s="59"/>
      <c r="D354" s="8"/>
      <c r="E354" s="59"/>
      <c r="F354" s="59"/>
      <c r="G354" s="65"/>
      <c r="H354" s="59"/>
      <c r="I354" s="65"/>
    </row>
    <row r="355" spans="1:9" x14ac:dyDescent="0.35">
      <c r="A355" s="7"/>
      <c r="B355" s="7"/>
      <c r="C355" s="59"/>
      <c r="D355" s="8"/>
      <c r="E355" s="59"/>
      <c r="F355" s="59"/>
      <c r="G355" s="65"/>
      <c r="H355" s="59"/>
      <c r="I355" s="65"/>
    </row>
    <row r="356" spans="1:9" x14ac:dyDescent="0.35">
      <c r="A356" s="7"/>
      <c r="B356" s="7"/>
      <c r="C356" s="59"/>
      <c r="D356" s="8"/>
      <c r="E356" s="59"/>
      <c r="F356" s="59"/>
      <c r="G356" s="65"/>
      <c r="H356" s="59"/>
      <c r="I356" s="65"/>
    </row>
    <row r="357" spans="1:9" x14ac:dyDescent="0.35">
      <c r="A357" s="7"/>
      <c r="B357" s="7"/>
      <c r="C357" s="59"/>
      <c r="D357" s="8"/>
      <c r="E357" s="59"/>
      <c r="F357" s="59"/>
      <c r="G357" s="65"/>
      <c r="H357" s="59"/>
      <c r="I357" s="65"/>
    </row>
    <row r="358" spans="1:9" x14ac:dyDescent="0.35">
      <c r="A358" s="7"/>
      <c r="B358" s="7"/>
      <c r="C358" s="59"/>
      <c r="D358" s="8"/>
      <c r="E358" s="59"/>
      <c r="F358" s="59"/>
      <c r="G358" s="65"/>
      <c r="H358" s="59"/>
      <c r="I358" s="65"/>
    </row>
    <row r="359" spans="1:9" x14ac:dyDescent="0.35">
      <c r="A359" s="7"/>
      <c r="B359" s="7"/>
      <c r="C359" s="59"/>
      <c r="D359" s="8"/>
      <c r="E359" s="59"/>
      <c r="F359" s="59"/>
      <c r="G359" s="65"/>
      <c r="H359" s="59"/>
      <c r="I359" s="65"/>
    </row>
    <row r="360" spans="1:9" x14ac:dyDescent="0.35">
      <c r="A360" s="7"/>
      <c r="B360" s="7"/>
      <c r="C360" s="59"/>
      <c r="D360" s="8"/>
      <c r="E360" s="59"/>
      <c r="F360" s="59"/>
      <c r="G360" s="65"/>
      <c r="H360" s="59"/>
      <c r="I360" s="65"/>
    </row>
    <row r="361" spans="1:9" x14ac:dyDescent="0.35">
      <c r="A361" s="7"/>
      <c r="B361" s="7"/>
      <c r="C361" s="59"/>
      <c r="D361" s="8"/>
      <c r="E361" s="59"/>
      <c r="F361" s="59"/>
      <c r="G361" s="65"/>
      <c r="H361" s="59"/>
      <c r="I361" s="65"/>
    </row>
    <row r="362" spans="1:9" x14ac:dyDescent="0.35">
      <c r="A362" s="7"/>
      <c r="B362" s="7"/>
      <c r="C362" s="59"/>
      <c r="D362" s="8"/>
      <c r="E362" s="59"/>
      <c r="F362" s="59"/>
      <c r="G362" s="65"/>
      <c r="H362" s="59"/>
      <c r="I362" s="65"/>
    </row>
    <row r="363" spans="1:9" x14ac:dyDescent="0.35">
      <c r="A363" s="7"/>
      <c r="B363" s="7"/>
      <c r="C363" s="59"/>
      <c r="D363" s="8"/>
      <c r="E363" s="59"/>
      <c r="F363" s="59"/>
      <c r="G363" s="65"/>
      <c r="H363" s="59"/>
      <c r="I363" s="65"/>
    </row>
    <row r="364" spans="1:9" x14ac:dyDescent="0.35">
      <c r="A364" s="7"/>
      <c r="B364" s="7"/>
      <c r="C364" s="59"/>
      <c r="D364" s="8"/>
      <c r="E364" s="59"/>
      <c r="F364" s="59"/>
      <c r="G364" s="65"/>
      <c r="H364" s="59"/>
      <c r="I364" s="65"/>
    </row>
    <row r="365" spans="1:9" x14ac:dyDescent="0.35">
      <c r="A365" s="7"/>
      <c r="B365" s="7"/>
      <c r="C365" s="59"/>
      <c r="D365" s="8"/>
      <c r="E365" s="59"/>
      <c r="F365" s="59"/>
      <c r="G365" s="65"/>
      <c r="H365" s="59"/>
      <c r="I365" s="65"/>
    </row>
    <row r="366" spans="1:9" x14ac:dyDescent="0.35">
      <c r="A366" s="7"/>
      <c r="B366" s="7"/>
      <c r="C366" s="59"/>
      <c r="D366" s="8"/>
      <c r="E366" s="59"/>
      <c r="F366" s="59"/>
      <c r="G366" s="65"/>
      <c r="H366" s="59"/>
      <c r="I366" s="65"/>
    </row>
    <row r="367" spans="1:9" x14ac:dyDescent="0.35">
      <c r="A367" s="7"/>
      <c r="B367" s="7"/>
      <c r="C367" s="59"/>
      <c r="D367" s="8"/>
      <c r="E367" s="59"/>
      <c r="F367" s="59"/>
      <c r="G367" s="65"/>
      <c r="H367" s="59"/>
      <c r="I367" s="65"/>
    </row>
    <row r="368" spans="1:9" x14ac:dyDescent="0.35">
      <c r="A368" s="7"/>
      <c r="B368" s="7"/>
      <c r="C368" s="59"/>
      <c r="D368" s="8"/>
      <c r="E368" s="59"/>
      <c r="F368" s="59"/>
      <c r="G368" s="65"/>
      <c r="H368" s="59"/>
      <c r="I368" s="65"/>
    </row>
    <row r="369" spans="1:9" x14ac:dyDescent="0.35">
      <c r="A369" s="7"/>
      <c r="B369" s="7"/>
      <c r="C369" s="59"/>
      <c r="D369" s="8"/>
      <c r="E369" s="59"/>
      <c r="F369" s="59"/>
      <c r="G369" s="65"/>
      <c r="H369" s="59"/>
      <c r="I369" s="65"/>
    </row>
    <row r="370" spans="1:9" x14ac:dyDescent="0.35">
      <c r="A370" s="7"/>
      <c r="B370" s="7"/>
      <c r="C370" s="59"/>
      <c r="D370" s="8"/>
      <c r="E370" s="59"/>
      <c r="F370" s="59"/>
      <c r="G370" s="65"/>
      <c r="H370" s="59"/>
      <c r="I370" s="65"/>
    </row>
    <row r="371" spans="1:9" x14ac:dyDescent="0.35">
      <c r="A371" s="7"/>
      <c r="B371" s="7"/>
      <c r="C371" s="59"/>
      <c r="D371" s="8"/>
      <c r="E371" s="59"/>
      <c r="F371" s="59"/>
      <c r="G371" s="65"/>
      <c r="H371" s="59"/>
      <c r="I371" s="65"/>
    </row>
    <row r="372" spans="1:9" x14ac:dyDescent="0.35">
      <c r="A372" s="7"/>
      <c r="B372" s="7"/>
      <c r="C372" s="59"/>
      <c r="D372" s="8"/>
      <c r="E372" s="59"/>
      <c r="F372" s="59"/>
      <c r="G372" s="65"/>
      <c r="H372" s="59"/>
      <c r="I372" s="65"/>
    </row>
    <row r="373" spans="1:9" x14ac:dyDescent="0.35">
      <c r="A373" s="7"/>
      <c r="B373" s="7"/>
      <c r="C373" s="59"/>
      <c r="D373" s="8"/>
      <c r="E373" s="59"/>
      <c r="F373" s="59"/>
      <c r="G373" s="65"/>
      <c r="H373" s="59"/>
      <c r="I373" s="65"/>
    </row>
    <row r="374" spans="1:9" x14ac:dyDescent="0.35">
      <c r="A374" s="7"/>
      <c r="B374" s="7"/>
      <c r="C374" s="59"/>
      <c r="D374" s="8"/>
      <c r="E374" s="59"/>
      <c r="F374" s="59"/>
      <c r="G374" s="65"/>
      <c r="H374" s="59"/>
      <c r="I374" s="65"/>
    </row>
    <row r="375" spans="1:9" x14ac:dyDescent="0.35">
      <c r="A375" s="7"/>
      <c r="B375" s="7"/>
      <c r="C375" s="59"/>
      <c r="D375" s="8"/>
      <c r="E375" s="59"/>
      <c r="F375" s="59"/>
      <c r="G375" s="65"/>
      <c r="H375" s="59"/>
      <c r="I375" s="65"/>
    </row>
    <row r="376" spans="1:9" x14ac:dyDescent="0.35">
      <c r="A376" s="7"/>
      <c r="B376" s="7"/>
      <c r="C376" s="59"/>
      <c r="D376" s="8"/>
      <c r="E376" s="59"/>
      <c r="F376" s="59"/>
      <c r="G376" s="65"/>
      <c r="H376" s="59"/>
      <c r="I376" s="65"/>
    </row>
    <row r="377" spans="1:9" x14ac:dyDescent="0.35">
      <c r="A377" s="7"/>
      <c r="B377" s="7"/>
      <c r="C377" s="59"/>
      <c r="D377" s="8"/>
      <c r="E377" s="59"/>
      <c r="F377" s="59"/>
      <c r="G377" s="65"/>
      <c r="H377" s="59"/>
      <c r="I377" s="65"/>
    </row>
    <row r="378" spans="1:9" x14ac:dyDescent="0.35">
      <c r="A378" s="7"/>
      <c r="B378" s="7"/>
      <c r="C378" s="59"/>
      <c r="D378" s="8"/>
      <c r="E378" s="59"/>
      <c r="F378" s="59"/>
      <c r="G378" s="65"/>
      <c r="H378" s="59"/>
      <c r="I378" s="65"/>
    </row>
    <row r="379" spans="1:9" x14ac:dyDescent="0.35">
      <c r="A379" s="7"/>
      <c r="B379" s="7"/>
      <c r="C379" s="59"/>
      <c r="D379" s="8"/>
      <c r="E379" s="59"/>
      <c r="F379" s="59"/>
      <c r="G379" s="65"/>
      <c r="H379" s="59"/>
      <c r="I379" s="65"/>
    </row>
    <row r="380" spans="1:9" x14ac:dyDescent="0.35">
      <c r="A380" s="7"/>
      <c r="B380" s="7"/>
      <c r="C380" s="59"/>
      <c r="D380" s="8"/>
      <c r="E380" s="59"/>
      <c r="F380" s="59"/>
      <c r="G380" s="65"/>
      <c r="H380" s="59"/>
      <c r="I380" s="65"/>
    </row>
    <row r="381" spans="1:9" x14ac:dyDescent="0.35">
      <c r="A381" s="7"/>
      <c r="B381" s="7"/>
      <c r="C381" s="59"/>
      <c r="D381" s="8"/>
      <c r="E381" s="59"/>
      <c r="F381" s="59"/>
      <c r="G381" s="65"/>
      <c r="H381" s="59"/>
      <c r="I381" s="65"/>
    </row>
    <row r="382" spans="1:9" x14ac:dyDescent="0.35">
      <c r="A382" s="7"/>
      <c r="B382" s="7"/>
      <c r="C382" s="59"/>
      <c r="D382" s="8"/>
      <c r="E382" s="59"/>
      <c r="F382" s="59"/>
      <c r="G382" s="65"/>
      <c r="H382" s="59"/>
      <c r="I382" s="65"/>
    </row>
    <row r="383" spans="1:9" x14ac:dyDescent="0.35">
      <c r="A383" s="7"/>
      <c r="B383" s="7"/>
      <c r="C383" s="59"/>
      <c r="D383" s="8"/>
      <c r="E383" s="59"/>
      <c r="F383" s="59"/>
      <c r="G383" s="65"/>
      <c r="H383" s="59"/>
      <c r="I383" s="65"/>
    </row>
    <row r="384" spans="1:9" x14ac:dyDescent="0.35">
      <c r="A384" s="7"/>
      <c r="B384" s="7"/>
      <c r="C384" s="59"/>
      <c r="D384" s="8"/>
      <c r="E384" s="59"/>
      <c r="F384" s="59"/>
      <c r="G384" s="65"/>
      <c r="H384" s="59"/>
      <c r="I384" s="65"/>
    </row>
    <row r="385" spans="1:9" x14ac:dyDescent="0.35">
      <c r="A385" s="7"/>
      <c r="B385" s="7"/>
      <c r="C385" s="59"/>
      <c r="D385" s="8"/>
      <c r="E385" s="59"/>
      <c r="F385" s="59"/>
      <c r="G385" s="65"/>
      <c r="H385" s="59"/>
      <c r="I385" s="65"/>
    </row>
    <row r="386" spans="1:9" x14ac:dyDescent="0.35">
      <c r="A386" s="7"/>
      <c r="B386" s="7"/>
      <c r="C386" s="59"/>
      <c r="D386" s="8"/>
      <c r="E386" s="59"/>
      <c r="F386" s="59"/>
      <c r="G386" s="65"/>
      <c r="H386" s="59"/>
      <c r="I386" s="65"/>
    </row>
    <row r="387" spans="1:9" x14ac:dyDescent="0.35">
      <c r="A387" s="7"/>
      <c r="B387" s="7"/>
      <c r="C387" s="59"/>
      <c r="D387" s="8"/>
      <c r="E387" s="59"/>
      <c r="F387" s="59"/>
      <c r="G387" s="65"/>
      <c r="H387" s="59"/>
      <c r="I387" s="65"/>
    </row>
    <row r="388" spans="1:9" x14ac:dyDescent="0.35">
      <c r="A388" s="7"/>
      <c r="B388" s="7"/>
      <c r="C388" s="59"/>
      <c r="D388" s="8"/>
      <c r="E388" s="59"/>
      <c r="F388" s="59"/>
      <c r="G388" s="65"/>
      <c r="H388" s="59"/>
      <c r="I388" s="65"/>
    </row>
    <row r="389" spans="1:9" x14ac:dyDescent="0.35">
      <c r="A389" s="7"/>
      <c r="B389" s="7"/>
      <c r="C389" s="59"/>
      <c r="D389" s="8"/>
      <c r="E389" s="59"/>
      <c r="F389" s="59"/>
      <c r="G389" s="65"/>
      <c r="H389" s="59"/>
      <c r="I389" s="65"/>
    </row>
    <row r="390" spans="1:9" x14ac:dyDescent="0.35">
      <c r="A390" s="7"/>
      <c r="B390" s="7"/>
      <c r="C390" s="59"/>
      <c r="D390" s="8"/>
      <c r="E390" s="59"/>
      <c r="F390" s="59"/>
      <c r="G390" s="65"/>
      <c r="H390" s="59"/>
      <c r="I390" s="65"/>
    </row>
    <row r="391" spans="1:9" x14ac:dyDescent="0.35">
      <c r="A391" s="7"/>
      <c r="B391" s="7"/>
      <c r="C391" s="59"/>
      <c r="D391" s="8"/>
      <c r="E391" s="59"/>
      <c r="F391" s="59"/>
      <c r="G391" s="65"/>
      <c r="H391" s="59"/>
      <c r="I391" s="65"/>
    </row>
    <row r="392" spans="1:9" x14ac:dyDescent="0.35">
      <c r="A392" s="7"/>
      <c r="B392" s="7"/>
      <c r="C392" s="59"/>
      <c r="D392" s="8"/>
      <c r="E392" s="59"/>
      <c r="F392" s="59"/>
      <c r="G392" s="65"/>
      <c r="H392" s="59"/>
      <c r="I392" s="65"/>
    </row>
    <row r="393" spans="1:9" x14ac:dyDescent="0.35">
      <c r="A393" s="7"/>
      <c r="B393" s="7"/>
      <c r="C393" s="59"/>
      <c r="D393" s="8"/>
      <c r="E393" s="59"/>
      <c r="F393" s="59"/>
      <c r="G393" s="65"/>
      <c r="H393" s="59"/>
      <c r="I393" s="65"/>
    </row>
    <row r="394" spans="1:9" x14ac:dyDescent="0.35">
      <c r="A394" s="7"/>
      <c r="B394" s="7"/>
      <c r="C394" s="59"/>
      <c r="D394" s="8"/>
      <c r="E394" s="59"/>
      <c r="F394" s="59"/>
      <c r="G394" s="65"/>
      <c r="H394" s="59"/>
      <c r="I394" s="65"/>
    </row>
    <row r="395" spans="1:9" x14ac:dyDescent="0.35">
      <c r="A395" s="7"/>
      <c r="B395" s="7"/>
      <c r="C395" s="59"/>
      <c r="D395" s="8"/>
      <c r="E395" s="59"/>
      <c r="F395" s="59"/>
      <c r="G395" s="65"/>
      <c r="H395" s="59"/>
      <c r="I395" s="65"/>
    </row>
    <row r="396" spans="1:9" x14ac:dyDescent="0.35">
      <c r="A396" s="7"/>
      <c r="B396" s="7"/>
      <c r="C396" s="59"/>
      <c r="D396" s="8"/>
      <c r="E396" s="59"/>
      <c r="F396" s="59"/>
      <c r="G396" s="65"/>
      <c r="H396" s="59"/>
      <c r="I396" s="65"/>
    </row>
    <row r="397" spans="1:9" x14ac:dyDescent="0.35">
      <c r="A397" s="7"/>
      <c r="B397" s="7"/>
      <c r="C397" s="59"/>
      <c r="D397" s="8"/>
      <c r="E397" s="59"/>
      <c r="F397" s="59"/>
      <c r="G397" s="65"/>
      <c r="H397" s="59"/>
      <c r="I397" s="65"/>
    </row>
    <row r="398" spans="1:9" x14ac:dyDescent="0.35">
      <c r="A398" s="7"/>
      <c r="B398" s="7"/>
      <c r="C398" s="59"/>
      <c r="D398" s="8"/>
      <c r="E398" s="59"/>
      <c r="F398" s="59"/>
      <c r="G398" s="65"/>
      <c r="H398" s="59"/>
      <c r="I398" s="65"/>
    </row>
    <row r="399" spans="1:9" x14ac:dyDescent="0.35">
      <c r="A399" s="7"/>
      <c r="B399" s="7"/>
      <c r="C399" s="59"/>
      <c r="D399" s="8"/>
      <c r="E399" s="59"/>
      <c r="F399" s="59"/>
      <c r="G399" s="65"/>
      <c r="H399" s="59"/>
      <c r="I399" s="65"/>
    </row>
    <row r="400" spans="1:9" x14ac:dyDescent="0.35">
      <c r="A400" s="7"/>
      <c r="B400" s="7"/>
      <c r="C400" s="59"/>
      <c r="D400" s="8"/>
      <c r="E400" s="59"/>
      <c r="F400" s="59"/>
      <c r="G400" s="65"/>
      <c r="H400" s="59"/>
      <c r="I400" s="65"/>
    </row>
  </sheetData>
  <sheetProtection algorithmName="SHA-512" hashValue="9jYltyID6h69D2KSHLbTJ16/HOMyGU/uPN6ifCksmXCrjU1ozC2lOZEDTa8AA24AHnWCmZjG5zJnAwJKYK2Gyw==" saltValue="CZSXAOHcQM/FaNxSUq7EDA==" spinCount="100000" sheet="1" objects="1" scenarios="1"/>
  <mergeCells count="7">
    <mergeCell ref="I1:I4"/>
    <mergeCell ref="A3:B3"/>
    <mergeCell ref="A4:B4"/>
    <mergeCell ref="D3:F3"/>
    <mergeCell ref="D4:F4"/>
    <mergeCell ref="G4:H4"/>
    <mergeCell ref="D1:F1"/>
  </mergeCells>
  <dataValidations xWindow="138" yWindow="744" count="6">
    <dataValidation allowBlank="1" showInputMessage="1" showErrorMessage="1" promptTitle="Obligatoriu" prompt="Pentru print selectați doar liniile care sunt completate!" sqref="A6:B6" xr:uid="{E41FE73F-2C89-47CE-84A5-A8C4B66B7FBD}"/>
    <dataValidation allowBlank="1" showInputMessage="1" showErrorMessage="1" prompt="Se completează automat" sqref="G7:G27" xr:uid="{7D5E29CB-A6C9-460A-99A5-6059A32FC72A}"/>
    <dataValidation allowBlank="1" showInputMessage="1" showErrorMessage="1" promptTitle="Obligatoriu!" prompt="Completați valoarea exprimată în lei!" sqref="F7:F27" xr:uid="{1929B7D4-2D40-4781-892B-ED0927958352}"/>
    <dataValidation allowBlank="1" showInputMessage="1" showErrorMessage="1" promptTitle="Obligatoriu" prompt="Completați cu cifră!" sqref="E7:E27" xr:uid="{57AC83B1-B9DB-419D-812C-04E8FD1ACE67}"/>
    <dataValidation allowBlank="1" showInputMessage="1" showErrorMessage="1" prompt="Se calculează automat" sqref="G6 G1:G3" xr:uid="{F7FFA838-E931-40C7-8A58-BB54718B5AEA}"/>
    <dataValidation allowBlank="1" showInputMessage="1" showErrorMessage="1" promptTitle="Obligatoriu" prompt="Detaliați, explicați cheltuiala oferind informații inclusiv legate de analiză de piață, oferte, după caz, nr de beneficiari, etc" sqref="C7:C27" xr:uid="{ECF175CA-1917-4BFD-AAC8-9E4F78EA81AF}"/>
  </dataValidations>
  <pageMargins left="0.7" right="0.7" top="0.75" bottom="0.75" header="0.3" footer="0.3"/>
  <pageSetup paperSize="9" orientation="portrait" r:id="rId1"/>
  <ignoredErrors>
    <ignoredError sqref="G3" formulaRange="1"/>
  </ignoredErrors>
  <extLst>
    <ext xmlns:x14="http://schemas.microsoft.com/office/spreadsheetml/2009/9/main" uri="{CCE6A557-97BC-4b89-ADB6-D9C93CAAB3DF}">
      <x14:dataValidations xmlns:xm="http://schemas.microsoft.com/office/excel/2006/main" xWindow="138" yWindow="744" count="3">
        <x14:dataValidation type="list" allowBlank="1" showInputMessage="1" showErrorMessage="1" promptTitle="Obligatoriu" prompt="Alegeți din listă" xr:uid="{029DE293-D0E0-43C4-BF08-51E985BADBF0}">
          <x14:formula1>
            <xm:f>Sheet2!$A$47:$A$53</xm:f>
          </x14:formula1>
          <xm:sqref>A7:A400</xm:sqref>
        </x14:dataValidation>
        <x14:dataValidation type="list" allowBlank="1" showInputMessage="1" showErrorMessage="1" promptTitle="Obligatoriu" prompt="Alegeți din listă" xr:uid="{378A9E87-01CA-4D14-80DC-61E076950F51}">
          <x14:formula1>
            <xm:f>Sheet2!$A$33:$A$35</xm:f>
          </x14:formula1>
          <xm:sqref>D7:D400</xm:sqref>
        </x14:dataValidation>
        <x14:dataValidation type="list" allowBlank="1" showInputMessage="1" showErrorMessage="1" promptTitle="Obligatoriu" prompt="Alegeți din listă" xr:uid="{7544D18C-A891-4807-9151-47E6431AC546}">
          <x14:formula1>
            <xm:f>Sheet2!$O$23:$O$29</xm:f>
          </x14:formula1>
          <xm:sqref>B7:B400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335D0-1924-4B3B-B602-97BB0FAC8B85}">
  <dimension ref="A1:G34"/>
  <sheetViews>
    <sheetView workbookViewId="0">
      <pane xSplit="3" ySplit="4" topLeftCell="D5" activePane="bottomRight" state="frozen"/>
      <selection pane="topRight" activeCell="D1" sqref="D1"/>
      <selection pane="bottomLeft" activeCell="A5" sqref="A5"/>
      <selection pane="bottomRight" activeCell="D10" sqref="D9:E10"/>
    </sheetView>
  </sheetViews>
  <sheetFormatPr defaultRowHeight="14.5" x14ac:dyDescent="0.35"/>
  <cols>
    <col min="1" max="1" width="17.54296875" style="57" customWidth="1"/>
    <col min="2" max="2" width="61.54296875" customWidth="1"/>
    <col min="4" max="4" width="10.81640625" customWidth="1"/>
    <col min="5" max="5" width="13.08984375" customWidth="1"/>
    <col min="6" max="7" width="17.6328125" customWidth="1"/>
  </cols>
  <sheetData>
    <row r="1" spans="1:7" ht="26" customHeight="1" x14ac:dyDescent="0.35">
      <c r="A1" s="246" t="str">
        <f>'Condiții Obligatorii'!A7</f>
        <v>Cap.5. Servicii subcontractate</v>
      </c>
      <c r="B1" s="247"/>
      <c r="C1" s="247"/>
      <c r="D1" s="247"/>
      <c r="E1" s="248"/>
      <c r="F1" s="249">
        <f>F6+F7+F8+F9+F10+F11+F12+F13+F14+F15+F16+F17+F18+F19+F20+F21+F22+F23+F24+F25+F26+F29</f>
        <v>0</v>
      </c>
      <c r="G1" s="221"/>
    </row>
    <row r="2" spans="1:7" ht="20.5" customHeight="1" x14ac:dyDescent="0.35">
      <c r="A2" s="44" t="str">
        <f>'Informații generale'!A1</f>
        <v xml:space="preserve">Numele Subprogramului sportiv:
</v>
      </c>
      <c r="B2" s="194" t="str">
        <f>'Informații generale'!B1</f>
        <v xml:space="preserve">Completați </v>
      </c>
      <c r="C2" s="195"/>
      <c r="D2" s="195"/>
      <c r="E2" s="195"/>
      <c r="F2" s="195"/>
      <c r="G2" s="250"/>
    </row>
    <row r="3" spans="1:7" ht="20" customHeight="1" x14ac:dyDescent="0.35">
      <c r="A3" s="44" t="str">
        <f>'Informații generale'!A4</f>
        <v xml:space="preserve">Numele solicitantului:
</v>
      </c>
      <c r="B3" s="194" t="str">
        <f>'Informații generale'!B4</f>
        <v xml:space="preserve">Completați </v>
      </c>
      <c r="C3" s="195"/>
      <c r="D3" s="195"/>
      <c r="E3" s="195"/>
      <c r="F3" s="195"/>
      <c r="G3" s="250"/>
    </row>
    <row r="4" spans="1:7" ht="77.5" customHeight="1" x14ac:dyDescent="0.35">
      <c r="A4" s="43" t="s">
        <v>61</v>
      </c>
      <c r="B4" s="45" t="s">
        <v>105</v>
      </c>
      <c r="C4" s="43" t="s">
        <v>64</v>
      </c>
      <c r="D4" s="43" t="s">
        <v>65</v>
      </c>
      <c r="E4" s="43" t="s">
        <v>66</v>
      </c>
      <c r="F4" s="43" t="s">
        <v>67</v>
      </c>
      <c r="G4" s="61" t="s">
        <v>106</v>
      </c>
    </row>
    <row r="5" spans="1:7" x14ac:dyDescent="0.35">
      <c r="A5" s="46">
        <v>1</v>
      </c>
      <c r="B5" s="43">
        <v>2</v>
      </c>
      <c r="C5" s="43">
        <v>3</v>
      </c>
      <c r="D5" s="43">
        <v>4</v>
      </c>
      <c r="E5" s="43">
        <v>5</v>
      </c>
      <c r="F5" s="1" t="s">
        <v>90</v>
      </c>
      <c r="G5" s="64">
        <v>7</v>
      </c>
    </row>
    <row r="6" spans="1:7" x14ac:dyDescent="0.35">
      <c r="A6" s="55"/>
      <c r="B6" s="11"/>
      <c r="C6" s="8"/>
      <c r="D6" s="12"/>
      <c r="E6" s="13"/>
      <c r="F6" s="60">
        <f>(D6*E6)</f>
        <v>0</v>
      </c>
      <c r="G6" s="63"/>
    </row>
    <row r="7" spans="1:7" x14ac:dyDescent="0.35">
      <c r="A7" s="55"/>
      <c r="B7" s="11"/>
      <c r="C7" s="8"/>
      <c r="D7" s="12"/>
      <c r="E7" s="13"/>
      <c r="F7" s="60">
        <f t="shared" ref="F7:F26" si="0">(D7*E7)</f>
        <v>0</v>
      </c>
      <c r="G7" s="63"/>
    </row>
    <row r="8" spans="1:7" x14ac:dyDescent="0.35">
      <c r="A8" s="55"/>
      <c r="B8" s="11"/>
      <c r="C8" s="8"/>
      <c r="D8" s="12"/>
      <c r="E8" s="13"/>
      <c r="F8" s="60">
        <f t="shared" si="0"/>
        <v>0</v>
      </c>
      <c r="G8" s="63"/>
    </row>
    <row r="9" spans="1:7" x14ac:dyDescent="0.35">
      <c r="A9" s="55"/>
      <c r="B9" s="11"/>
      <c r="C9" s="8"/>
      <c r="D9" s="12"/>
      <c r="E9" s="13"/>
      <c r="F9" s="60">
        <f t="shared" si="0"/>
        <v>0</v>
      </c>
      <c r="G9" s="63"/>
    </row>
    <row r="10" spans="1:7" x14ac:dyDescent="0.35">
      <c r="A10" s="55"/>
      <c r="B10" s="11"/>
      <c r="C10" s="8"/>
      <c r="D10" s="12"/>
      <c r="E10" s="13"/>
      <c r="F10" s="60">
        <f t="shared" si="0"/>
        <v>0</v>
      </c>
      <c r="G10" s="63"/>
    </row>
    <row r="11" spans="1:7" x14ac:dyDescent="0.35">
      <c r="A11" s="55"/>
      <c r="B11" s="11"/>
      <c r="C11" s="8"/>
      <c r="D11" s="12"/>
      <c r="E11" s="13"/>
      <c r="F11" s="60">
        <f t="shared" si="0"/>
        <v>0</v>
      </c>
      <c r="G11" s="63"/>
    </row>
    <row r="12" spans="1:7" x14ac:dyDescent="0.35">
      <c r="A12" s="55"/>
      <c r="B12" s="11"/>
      <c r="C12" s="8"/>
      <c r="D12" s="12"/>
      <c r="E12" s="13"/>
      <c r="F12" s="60">
        <f t="shared" si="0"/>
        <v>0</v>
      </c>
      <c r="G12" s="63"/>
    </row>
    <row r="13" spans="1:7" x14ac:dyDescent="0.35">
      <c r="A13" s="55"/>
      <c r="B13" s="11"/>
      <c r="C13" s="8"/>
      <c r="D13" s="12"/>
      <c r="E13" s="13"/>
      <c r="F13" s="60">
        <f t="shared" si="0"/>
        <v>0</v>
      </c>
      <c r="G13" s="63"/>
    </row>
    <row r="14" spans="1:7" x14ac:dyDescent="0.35">
      <c r="A14" s="55"/>
      <c r="B14" s="11"/>
      <c r="C14" s="8"/>
      <c r="D14" s="12"/>
      <c r="E14" s="13"/>
      <c r="F14" s="60">
        <f t="shared" si="0"/>
        <v>0</v>
      </c>
      <c r="G14" s="63"/>
    </row>
    <row r="15" spans="1:7" x14ac:dyDescent="0.35">
      <c r="A15" s="55"/>
      <c r="B15" s="11"/>
      <c r="C15" s="8"/>
      <c r="D15" s="12"/>
      <c r="E15" s="13"/>
      <c r="F15" s="60">
        <f t="shared" si="0"/>
        <v>0</v>
      </c>
      <c r="G15" s="63"/>
    </row>
    <row r="16" spans="1:7" x14ac:dyDescent="0.35">
      <c r="A16" s="55"/>
      <c r="B16" s="11"/>
      <c r="C16" s="8"/>
      <c r="D16" s="12"/>
      <c r="E16" s="13"/>
      <c r="F16" s="60">
        <f t="shared" si="0"/>
        <v>0</v>
      </c>
      <c r="G16" s="63"/>
    </row>
    <row r="17" spans="1:7" x14ac:dyDescent="0.35">
      <c r="A17" s="55"/>
      <c r="B17" s="11"/>
      <c r="C17" s="8"/>
      <c r="D17" s="12"/>
      <c r="E17" s="13"/>
      <c r="F17" s="60">
        <f t="shared" si="0"/>
        <v>0</v>
      </c>
      <c r="G17" s="63"/>
    </row>
    <row r="18" spans="1:7" x14ac:dyDescent="0.35">
      <c r="A18" s="55"/>
      <c r="B18" s="11"/>
      <c r="C18" s="8"/>
      <c r="D18" s="12"/>
      <c r="E18" s="13"/>
      <c r="F18" s="60">
        <f t="shared" si="0"/>
        <v>0</v>
      </c>
      <c r="G18" s="63"/>
    </row>
    <row r="19" spans="1:7" x14ac:dyDescent="0.35">
      <c r="A19" s="55"/>
      <c r="B19" s="11"/>
      <c r="C19" s="8"/>
      <c r="D19" s="12"/>
      <c r="E19" s="13"/>
      <c r="F19" s="60">
        <f t="shared" si="0"/>
        <v>0</v>
      </c>
      <c r="G19" s="63"/>
    </row>
    <row r="20" spans="1:7" x14ac:dyDescent="0.35">
      <c r="A20" s="55"/>
      <c r="B20" s="11"/>
      <c r="C20" s="8"/>
      <c r="D20" s="12"/>
      <c r="E20" s="13"/>
      <c r="F20" s="60">
        <f t="shared" si="0"/>
        <v>0</v>
      </c>
      <c r="G20" s="63"/>
    </row>
    <row r="21" spans="1:7" x14ac:dyDescent="0.35">
      <c r="A21" s="55"/>
      <c r="B21" s="11"/>
      <c r="C21" s="8"/>
      <c r="D21" s="12"/>
      <c r="E21" s="13"/>
      <c r="F21" s="60">
        <f t="shared" si="0"/>
        <v>0</v>
      </c>
      <c r="G21" s="63"/>
    </row>
    <row r="22" spans="1:7" x14ac:dyDescent="0.35">
      <c r="A22" s="55"/>
      <c r="B22" s="11"/>
      <c r="C22" s="8"/>
      <c r="D22" s="12"/>
      <c r="E22" s="13"/>
      <c r="F22" s="60">
        <f t="shared" si="0"/>
        <v>0</v>
      </c>
      <c r="G22" s="63"/>
    </row>
    <row r="23" spans="1:7" x14ac:dyDescent="0.35">
      <c r="A23" s="55"/>
      <c r="B23" s="11"/>
      <c r="C23" s="8"/>
      <c r="D23" s="12"/>
      <c r="E23" s="13"/>
      <c r="F23" s="60">
        <f t="shared" si="0"/>
        <v>0</v>
      </c>
      <c r="G23" s="63"/>
    </row>
    <row r="24" spans="1:7" x14ac:dyDescent="0.35">
      <c r="A24" s="55"/>
      <c r="B24" s="11"/>
      <c r="C24" s="8"/>
      <c r="D24" s="12"/>
      <c r="E24" s="13"/>
      <c r="F24" s="60">
        <f t="shared" si="0"/>
        <v>0</v>
      </c>
      <c r="G24" s="63"/>
    </row>
    <row r="25" spans="1:7" x14ac:dyDescent="0.35">
      <c r="A25" s="55"/>
      <c r="B25" s="11"/>
      <c r="C25" s="8"/>
      <c r="D25" s="12"/>
      <c r="E25" s="13"/>
      <c r="F25" s="60">
        <f t="shared" si="0"/>
        <v>0</v>
      </c>
      <c r="G25" s="63"/>
    </row>
    <row r="26" spans="1:7" x14ac:dyDescent="0.35">
      <c r="A26" s="55"/>
      <c r="B26" s="11"/>
      <c r="C26" s="8"/>
      <c r="D26" s="12"/>
      <c r="E26" s="13"/>
      <c r="F26" s="60">
        <f t="shared" si="0"/>
        <v>0</v>
      </c>
      <c r="G26" s="63"/>
    </row>
    <row r="27" spans="1:7" x14ac:dyDescent="0.35">
      <c r="A27" s="56"/>
      <c r="B27" s="10"/>
      <c r="C27" s="10"/>
      <c r="D27" s="10"/>
      <c r="E27" s="10"/>
      <c r="F27" s="48"/>
    </row>
    <row r="28" spans="1:7" x14ac:dyDescent="0.35">
      <c r="A28" s="56"/>
      <c r="B28" s="10"/>
      <c r="C28" s="10"/>
      <c r="D28" s="10"/>
      <c r="E28" s="10"/>
      <c r="F28" s="48"/>
    </row>
    <row r="29" spans="1:7" x14ac:dyDescent="0.35">
      <c r="A29" s="56"/>
      <c r="B29" s="10"/>
      <c r="C29" s="10"/>
      <c r="D29" s="10"/>
      <c r="E29" s="10"/>
      <c r="F29" s="48"/>
    </row>
    <row r="30" spans="1:7" x14ac:dyDescent="0.35">
      <c r="A30" s="56"/>
      <c r="B30" s="10"/>
      <c r="C30" s="10"/>
      <c r="D30" s="10"/>
      <c r="E30" s="10"/>
      <c r="F30" s="48"/>
    </row>
    <row r="31" spans="1:7" x14ac:dyDescent="0.35">
      <c r="A31" s="56"/>
      <c r="B31" s="10"/>
      <c r="C31" s="10"/>
      <c r="D31" s="10"/>
      <c r="E31" s="10"/>
      <c r="F31" s="48"/>
    </row>
    <row r="32" spans="1:7" x14ac:dyDescent="0.35">
      <c r="F32" s="48"/>
    </row>
    <row r="33" spans="6:6" x14ac:dyDescent="0.35">
      <c r="F33" s="48"/>
    </row>
    <row r="34" spans="6:6" x14ac:dyDescent="0.35">
      <c r="F34" s="48"/>
    </row>
  </sheetData>
  <sheetProtection algorithmName="SHA-512" hashValue="BQTstNV+LgP1nrx734lr6kur1s3sDLSv5+MgHataQiFzQxLCBI8A41b2NWEMXJXZmCqJ7J5xQE1d0watqNdeWg==" saltValue="FdccGBDZWg7dFnt/r/At6Q==" spinCount="100000" sheet="1" objects="1" scenarios="1"/>
  <mergeCells count="4">
    <mergeCell ref="A1:E1"/>
    <mergeCell ref="F1:G1"/>
    <mergeCell ref="B2:G2"/>
    <mergeCell ref="B3:G3"/>
  </mergeCells>
  <dataValidations count="5">
    <dataValidation allowBlank="1" showInputMessage="1" showErrorMessage="1" promptTitle="Obligatoriu" prompt="Pentru print selectați doar liniile care sunt completate!" sqref="A5" xr:uid="{7DE15780-5E95-487A-B56C-60E2A568FBF6}"/>
    <dataValidation allowBlank="1" showInputMessage="1" showErrorMessage="1" prompt="Se calculează automat" sqref="F5:F26 F1" xr:uid="{8A05F438-DF92-46A5-840A-779F0E4D72CD}"/>
    <dataValidation allowBlank="1" showInputMessage="1" showErrorMessage="1" promptTitle="Obligatoriu" prompt="Completați valoarea unității exprimată în lei!" sqref="E6:E26" xr:uid="{16BD1E10-66FE-495F-A46E-0B4CCC2B475D}"/>
    <dataValidation allowBlank="1" showInputMessage="1" showErrorMessage="1" promptTitle="Obligatoriu" prompt="Completați cu cifră!" sqref="D6:D26" xr:uid="{B226ABED-5090-4A2F-BE1E-CECF3A72B009}"/>
    <dataValidation allowBlank="1" showInputMessage="1" showErrorMessage="1" promptTitle="Obligatoriu" prompt="Detaliați, explicați cheltuiala oferind informații inclusiv legate de analiză de piață, oferte, după caz, nr de beneficiari, etc" sqref="B6:B26" xr:uid="{22208AC9-E281-4BB0-973D-14A5ABF311F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Obligatoriu" prompt="Alegeți din listă" xr:uid="{0C430E21-E0AD-4957-A09E-A8F6919900B2}">
          <x14:formula1>
            <xm:f>Sheet2!$A$54:$A$60</xm:f>
          </x14:formula1>
          <xm:sqref>A6:A26</xm:sqref>
        </x14:dataValidation>
        <x14:dataValidation type="list" allowBlank="1" showInputMessage="1" showErrorMessage="1" promptTitle="Obligatoriu" prompt="Alegeți din listă!" xr:uid="{32005450-6588-4892-8B8D-60296EC58367}">
          <x14:formula1>
            <xm:f>Sheet2!$A$87:$A$88</xm:f>
          </x14:formula1>
          <xm:sqref>C6:C26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2332-FF85-4ED7-A47A-23A30C0956E1}">
  <dimension ref="A1:G29"/>
  <sheetViews>
    <sheetView workbookViewId="0">
      <pane xSplit="2" ySplit="5" topLeftCell="C6" activePane="bottomRight" state="frozen"/>
      <selection pane="topRight" activeCell="C1" sqref="C1"/>
      <selection pane="bottomLeft" activeCell="A6" sqref="A6"/>
      <selection pane="bottomRight" activeCell="B7" sqref="B7"/>
    </sheetView>
  </sheetViews>
  <sheetFormatPr defaultRowHeight="14.5" x14ac:dyDescent="0.35"/>
  <cols>
    <col min="1" max="1" width="20.81640625" style="57" customWidth="1"/>
    <col min="2" max="2" width="66.453125" style="57" customWidth="1"/>
    <col min="3" max="3" width="8.81640625" style="57"/>
    <col min="4" max="4" width="10.90625" style="57" customWidth="1"/>
    <col min="5" max="5" width="11.54296875" style="57" customWidth="1"/>
    <col min="6" max="6" width="12.54296875" customWidth="1"/>
    <col min="7" max="7" width="17.6328125" customWidth="1"/>
  </cols>
  <sheetData>
    <row r="1" spans="1:7" x14ac:dyDescent="0.35">
      <c r="A1" s="246" t="str">
        <f>'Condiții Obligatorii'!A8</f>
        <v>Cap.6  Premii</v>
      </c>
      <c r="B1" s="247"/>
      <c r="C1" s="247"/>
      <c r="D1" s="247"/>
      <c r="E1" s="248"/>
      <c r="F1" s="249">
        <f>F6+F7+F8+F9+F10+F11+F12+F13+F14+F15+F16+F17+F18+F19+F20+F21+F22+F23+F24+F25+F26+F29</f>
        <v>0</v>
      </c>
      <c r="G1" s="221"/>
    </row>
    <row r="2" spans="1:7" ht="24" customHeight="1" x14ac:dyDescent="0.35">
      <c r="A2" s="44" t="str">
        <f>'Informații generale'!A1</f>
        <v xml:space="preserve">Numele Subprogramului sportiv:
</v>
      </c>
      <c r="B2" s="194" t="str">
        <f>'Informații generale'!B1</f>
        <v xml:space="preserve">Completați </v>
      </c>
      <c r="C2" s="195"/>
      <c r="D2" s="195"/>
      <c r="E2" s="195"/>
      <c r="F2" s="195"/>
      <c r="G2" s="250"/>
    </row>
    <row r="3" spans="1:7" ht="25.5" customHeight="1" x14ac:dyDescent="0.35">
      <c r="A3" s="44" t="str">
        <f>'Informații generale'!A4</f>
        <v xml:space="preserve">Numele solicitantului:
</v>
      </c>
      <c r="B3" s="194" t="str">
        <f>'Informații generale'!B4</f>
        <v xml:space="preserve">Completați </v>
      </c>
      <c r="C3" s="195"/>
      <c r="D3" s="195"/>
      <c r="E3" s="195"/>
      <c r="F3" s="195"/>
      <c r="G3" s="250"/>
    </row>
    <row r="4" spans="1:7" ht="68" customHeight="1" x14ac:dyDescent="0.35">
      <c r="A4" s="43" t="s">
        <v>61</v>
      </c>
      <c r="B4" s="47" t="s">
        <v>68</v>
      </c>
      <c r="C4" s="43" t="s">
        <v>64</v>
      </c>
      <c r="D4" s="43" t="s">
        <v>70</v>
      </c>
      <c r="E4" s="43" t="s">
        <v>71</v>
      </c>
      <c r="F4" s="43" t="s">
        <v>62</v>
      </c>
      <c r="G4" s="61" t="s">
        <v>106</v>
      </c>
    </row>
    <row r="5" spans="1:7" x14ac:dyDescent="0.35">
      <c r="A5" s="46">
        <v>1</v>
      </c>
      <c r="B5" s="43">
        <v>2</v>
      </c>
      <c r="C5" s="43">
        <v>3</v>
      </c>
      <c r="D5" s="43">
        <v>4</v>
      </c>
      <c r="E5" s="43">
        <v>5</v>
      </c>
      <c r="F5" s="1" t="s">
        <v>90</v>
      </c>
      <c r="G5" s="64">
        <v>7</v>
      </c>
    </row>
    <row r="6" spans="1:7" ht="27" customHeight="1" x14ac:dyDescent="0.35">
      <c r="A6" s="7"/>
      <c r="B6" s="11"/>
      <c r="C6" s="8"/>
      <c r="D6" s="12"/>
      <c r="E6" s="13"/>
      <c r="F6" s="60">
        <f>(D6*E6)</f>
        <v>0</v>
      </c>
      <c r="G6" s="59"/>
    </row>
    <row r="7" spans="1:7" ht="26.5" customHeight="1" x14ac:dyDescent="0.35">
      <c r="A7" s="7"/>
      <c r="B7" s="11"/>
      <c r="C7" s="8"/>
      <c r="D7" s="12"/>
      <c r="E7" s="13"/>
      <c r="F7" s="60">
        <f t="shared" ref="F7:F26" si="0">(D7*E7)</f>
        <v>0</v>
      </c>
      <c r="G7" s="59"/>
    </row>
    <row r="8" spans="1:7" x14ac:dyDescent="0.35">
      <c r="A8" s="7"/>
      <c r="B8" s="11"/>
      <c r="C8" s="8"/>
      <c r="D8" s="12"/>
      <c r="E8" s="13"/>
      <c r="F8" s="60">
        <f t="shared" si="0"/>
        <v>0</v>
      </c>
      <c r="G8" s="59"/>
    </row>
    <row r="9" spans="1:7" x14ac:dyDescent="0.35">
      <c r="A9" s="7"/>
      <c r="B9" s="11"/>
      <c r="C9" s="8"/>
      <c r="D9" s="12"/>
      <c r="E9" s="13"/>
      <c r="F9" s="60">
        <f t="shared" si="0"/>
        <v>0</v>
      </c>
      <c r="G9" s="59"/>
    </row>
    <row r="10" spans="1:7" x14ac:dyDescent="0.35">
      <c r="A10" s="7"/>
      <c r="B10" s="11"/>
      <c r="C10" s="8"/>
      <c r="D10" s="12"/>
      <c r="E10" s="13"/>
      <c r="F10" s="60">
        <f t="shared" si="0"/>
        <v>0</v>
      </c>
      <c r="G10" s="59"/>
    </row>
    <row r="11" spans="1:7" x14ac:dyDescent="0.35">
      <c r="A11" s="7"/>
      <c r="B11" s="11"/>
      <c r="C11" s="8"/>
      <c r="D11" s="12"/>
      <c r="E11" s="13"/>
      <c r="F11" s="60">
        <f t="shared" si="0"/>
        <v>0</v>
      </c>
      <c r="G11" s="59"/>
    </row>
    <row r="12" spans="1:7" x14ac:dyDescent="0.35">
      <c r="A12" s="7"/>
      <c r="B12" s="11"/>
      <c r="C12" s="8"/>
      <c r="D12" s="12"/>
      <c r="E12" s="13"/>
      <c r="F12" s="60">
        <f t="shared" si="0"/>
        <v>0</v>
      </c>
      <c r="G12" s="59"/>
    </row>
    <row r="13" spans="1:7" x14ac:dyDescent="0.35">
      <c r="A13" s="7"/>
      <c r="B13" s="11"/>
      <c r="C13" s="8"/>
      <c r="D13" s="12"/>
      <c r="E13" s="13"/>
      <c r="F13" s="60">
        <f t="shared" si="0"/>
        <v>0</v>
      </c>
      <c r="G13" s="59"/>
    </row>
    <row r="14" spans="1:7" x14ac:dyDescent="0.35">
      <c r="A14" s="7"/>
      <c r="B14" s="11"/>
      <c r="C14" s="8"/>
      <c r="D14" s="12"/>
      <c r="E14" s="13"/>
      <c r="F14" s="60">
        <f t="shared" si="0"/>
        <v>0</v>
      </c>
      <c r="G14" s="59"/>
    </row>
    <row r="15" spans="1:7" x14ac:dyDescent="0.35">
      <c r="A15" s="7"/>
      <c r="B15" s="11"/>
      <c r="C15" s="8"/>
      <c r="D15" s="12"/>
      <c r="E15" s="13"/>
      <c r="F15" s="60">
        <f t="shared" si="0"/>
        <v>0</v>
      </c>
      <c r="G15" s="59"/>
    </row>
    <row r="16" spans="1:7" x14ac:dyDescent="0.35">
      <c r="A16" s="7"/>
      <c r="B16" s="11"/>
      <c r="C16" s="8"/>
      <c r="D16" s="12"/>
      <c r="E16" s="13"/>
      <c r="F16" s="60">
        <f t="shared" si="0"/>
        <v>0</v>
      </c>
      <c r="G16" s="59"/>
    </row>
    <row r="17" spans="1:7" x14ac:dyDescent="0.35">
      <c r="A17" s="7"/>
      <c r="B17" s="11"/>
      <c r="C17" s="8"/>
      <c r="D17" s="12"/>
      <c r="E17" s="13"/>
      <c r="F17" s="60">
        <f t="shared" si="0"/>
        <v>0</v>
      </c>
      <c r="G17" s="59"/>
    </row>
    <row r="18" spans="1:7" x14ac:dyDescent="0.35">
      <c r="A18" s="7"/>
      <c r="B18" s="11"/>
      <c r="C18" s="8"/>
      <c r="D18" s="12"/>
      <c r="E18" s="13"/>
      <c r="F18" s="60">
        <f t="shared" si="0"/>
        <v>0</v>
      </c>
      <c r="G18" s="59"/>
    </row>
    <row r="19" spans="1:7" x14ac:dyDescent="0.35">
      <c r="A19" s="7"/>
      <c r="B19" s="11"/>
      <c r="C19" s="8"/>
      <c r="D19" s="12"/>
      <c r="E19" s="13"/>
      <c r="F19" s="60">
        <f t="shared" si="0"/>
        <v>0</v>
      </c>
      <c r="G19" s="59"/>
    </row>
    <row r="20" spans="1:7" x14ac:dyDescent="0.35">
      <c r="A20" s="7"/>
      <c r="B20" s="11"/>
      <c r="C20" s="8"/>
      <c r="D20" s="12"/>
      <c r="E20" s="13"/>
      <c r="F20" s="60">
        <f t="shared" si="0"/>
        <v>0</v>
      </c>
      <c r="G20" s="59"/>
    </row>
    <row r="21" spans="1:7" x14ac:dyDescent="0.35">
      <c r="A21" s="7"/>
      <c r="B21" s="11"/>
      <c r="C21" s="8"/>
      <c r="D21" s="12"/>
      <c r="E21" s="13"/>
      <c r="F21" s="60">
        <f t="shared" si="0"/>
        <v>0</v>
      </c>
      <c r="G21" s="59"/>
    </row>
    <row r="22" spans="1:7" x14ac:dyDescent="0.35">
      <c r="A22" s="7"/>
      <c r="B22" s="11"/>
      <c r="C22" s="8"/>
      <c r="D22" s="12"/>
      <c r="E22" s="13"/>
      <c r="F22" s="60">
        <f t="shared" si="0"/>
        <v>0</v>
      </c>
      <c r="G22" s="59"/>
    </row>
    <row r="23" spans="1:7" x14ac:dyDescent="0.35">
      <c r="A23" s="7"/>
      <c r="B23" s="11"/>
      <c r="C23" s="8"/>
      <c r="D23" s="12"/>
      <c r="E23" s="13"/>
      <c r="F23" s="60">
        <f t="shared" si="0"/>
        <v>0</v>
      </c>
      <c r="G23" s="59"/>
    </row>
    <row r="24" spans="1:7" x14ac:dyDescent="0.35">
      <c r="A24" s="7"/>
      <c r="B24" s="11"/>
      <c r="C24" s="8"/>
      <c r="D24" s="12"/>
      <c r="E24" s="13"/>
      <c r="F24" s="60">
        <f t="shared" si="0"/>
        <v>0</v>
      </c>
      <c r="G24" s="59"/>
    </row>
    <row r="25" spans="1:7" x14ac:dyDescent="0.35">
      <c r="A25" s="7"/>
      <c r="B25" s="11"/>
      <c r="C25" s="8"/>
      <c r="D25" s="12"/>
      <c r="E25" s="13"/>
      <c r="F25" s="60">
        <f t="shared" si="0"/>
        <v>0</v>
      </c>
      <c r="G25" s="59"/>
    </row>
    <row r="26" spans="1:7" x14ac:dyDescent="0.35">
      <c r="A26" s="7"/>
      <c r="B26" s="11"/>
      <c r="C26" s="8"/>
      <c r="D26" s="12"/>
      <c r="E26" s="13"/>
      <c r="F26" s="60">
        <f t="shared" si="0"/>
        <v>0</v>
      </c>
      <c r="G26" s="59"/>
    </row>
    <row r="27" spans="1:7" x14ac:dyDescent="0.35">
      <c r="A27" s="7"/>
      <c r="B27" s="56"/>
      <c r="C27" s="8"/>
      <c r="D27" s="56"/>
      <c r="E27" s="56"/>
      <c r="F27" s="48"/>
    </row>
    <row r="28" spans="1:7" x14ac:dyDescent="0.35">
      <c r="A28" s="7"/>
      <c r="B28" s="56"/>
      <c r="C28" s="56"/>
      <c r="D28" s="56"/>
      <c r="E28" s="56"/>
      <c r="F28" s="48"/>
    </row>
    <row r="29" spans="1:7" x14ac:dyDescent="0.35">
      <c r="A29" s="7"/>
      <c r="B29" s="56"/>
      <c r="C29" s="56"/>
      <c r="D29" s="56"/>
      <c r="E29" s="56"/>
      <c r="F29" s="48"/>
    </row>
  </sheetData>
  <sheetProtection algorithmName="SHA-512" hashValue="k5uPVxPpT2+TbNlp3voOmV+mfaUzR5Ky9NKA3j+dyKodsUB+LRVNVjQHfO1rwJXlRycWScrOvd++thGbMAoZzw==" saltValue="Czn5tY7BtB3oDbSmZWG5+Q==" spinCount="100000" sheet="1" objects="1" scenarios="1"/>
  <mergeCells count="4">
    <mergeCell ref="A1:E1"/>
    <mergeCell ref="F1:G1"/>
    <mergeCell ref="B2:G2"/>
    <mergeCell ref="B3:G3"/>
  </mergeCells>
  <dataValidations count="6">
    <dataValidation allowBlank="1" showInputMessage="1" showErrorMessage="1" promptTitle="Obligatoriu" prompt="Pentru print selectați doar liniile care sunt completate!" sqref="A5" xr:uid="{9A64FE1F-8523-4B97-9D14-A2766E5FD008}"/>
    <dataValidation allowBlank="1" showInputMessage="1" showErrorMessage="1" prompt="Se calculează automat" sqref="F1 F5" xr:uid="{141D23B5-4C79-4F81-85BA-70D121D57975}"/>
    <dataValidation allowBlank="1" showInputMessage="1" showErrorMessage="1" prompt="Se completează automat" sqref="F6:F8" xr:uid="{620EEA11-3862-4D22-9DAF-177F0EEE1F6D}"/>
    <dataValidation allowBlank="1" showInputMessage="1" showErrorMessage="1" promptTitle="Obligatoriu" prompt="Detaliați, explicați cheltuiala oferind informații inclusiv legate de analiză de piață, oferte, după caz, nr de beneficiari, etc" sqref="B6:B26" xr:uid="{723C2494-8C53-4CEC-9B1E-CA6587A4BB83}"/>
    <dataValidation allowBlank="1" showInputMessage="1" showErrorMessage="1" promptTitle="Obligatoriu" prompt="Completați cu cifră!" sqref="D6:D26" xr:uid="{484F4230-8745-42C8-B3ED-AB93054D7D5D}"/>
    <dataValidation allowBlank="1" showInputMessage="1" showErrorMessage="1" promptTitle="Obligatoriu" prompt="Completați valoarea unității exprimată în lei!" sqref="E6:E26" xr:uid="{869251D2-23FB-4715-8D91-8308836E7AC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568BFB00-4515-42C0-8888-58A7573D8D5F}">
          <x14:formula1>
            <xm:f>Sheet2!$A$69</xm:f>
          </x14:formula1>
          <xm:sqref>A28:A29</xm:sqref>
        </x14:dataValidation>
        <x14:dataValidation type="list" allowBlank="1" showInputMessage="1" showErrorMessage="1" xr:uid="{30862B3F-A068-46FE-A4F3-79F1CBDB5E52}">
          <x14:formula1>
            <xm:f>Sheet2!$A$72:$A$73</xm:f>
          </x14:formula1>
          <xm:sqref>C27</xm:sqref>
        </x14:dataValidation>
        <x14:dataValidation type="list" allowBlank="1" showInputMessage="1" showErrorMessage="1" prompt="Alegeți din listă" xr:uid="{754C9210-5A9D-4DC6-B4B0-02BB6DCDF454}">
          <x14:formula1>
            <xm:f>Sheet2!$A$72:$A$73</xm:f>
          </x14:formula1>
          <xm:sqref>C7:C26</xm:sqref>
        </x14:dataValidation>
        <x14:dataValidation type="list" allowBlank="1" showInputMessage="1" showErrorMessage="1" prompt="Alegeți din listă" xr:uid="{46DCE3D7-D45C-4C18-A394-5288CD73CDAE}">
          <x14:formula1>
            <xm:f>Sheet2!$A$69:$A$70</xm:f>
          </x14:formula1>
          <xm:sqref>A27</xm:sqref>
        </x14:dataValidation>
        <x14:dataValidation type="list" allowBlank="1" showInputMessage="1" showErrorMessage="1" promptTitle="Obligatoriu" prompt="Alegeți din listă" xr:uid="{199443EF-6605-48B6-999B-F99D3540EE8E}">
          <x14:formula1>
            <xm:f>Sheet2!$A$69:$A$70</xm:f>
          </x14:formula1>
          <xm:sqref>A6:A26</xm:sqref>
        </x14:dataValidation>
        <x14:dataValidation type="list" allowBlank="1" showInputMessage="1" showErrorMessage="1" promptTitle="Obligatoriu" prompt="Alegeți din listă" xr:uid="{C36BD563-0258-41F0-B38B-D596FFB0F3A1}">
          <x14:formula1>
            <xm:f>Sheet2!$A$72:$A$73</xm:f>
          </x14:formula1>
          <xm:sqref>C6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0DC6-DE75-4F14-A3C3-4B91A23BA6C2}">
  <dimension ref="A1:O88"/>
  <sheetViews>
    <sheetView topLeftCell="A52" workbookViewId="0">
      <selection activeCell="G6" sqref="G6"/>
    </sheetView>
  </sheetViews>
  <sheetFormatPr defaultRowHeight="14.5" x14ac:dyDescent="0.35"/>
  <sheetData>
    <row r="1" spans="1:15" x14ac:dyDescent="0.35">
      <c r="A1" s="51"/>
    </row>
    <row r="2" spans="1:15" x14ac:dyDescent="0.35">
      <c r="A2" s="51"/>
      <c r="F2" t="s">
        <v>280</v>
      </c>
      <c r="I2" t="s">
        <v>174</v>
      </c>
      <c r="M2" t="s">
        <v>279</v>
      </c>
    </row>
    <row r="3" spans="1:15" x14ac:dyDescent="0.35">
      <c r="A3" s="51"/>
      <c r="F3" t="s">
        <v>180</v>
      </c>
      <c r="I3" t="s">
        <v>125</v>
      </c>
      <c r="M3" t="s">
        <v>179</v>
      </c>
    </row>
    <row r="4" spans="1:15" x14ac:dyDescent="0.35">
      <c r="A4" s="51"/>
      <c r="F4" t="s">
        <v>281</v>
      </c>
      <c r="I4" t="s">
        <v>126</v>
      </c>
      <c r="M4" t="s">
        <v>282</v>
      </c>
    </row>
    <row r="5" spans="1:15" x14ac:dyDescent="0.35">
      <c r="A5" s="51"/>
      <c r="I5" t="s">
        <v>127</v>
      </c>
    </row>
    <row r="6" spans="1:15" x14ac:dyDescent="0.35">
      <c r="A6" s="51"/>
      <c r="I6" t="s">
        <v>128</v>
      </c>
      <c r="M6" t="s">
        <v>224</v>
      </c>
    </row>
    <row r="7" spans="1:15" x14ac:dyDescent="0.35">
      <c r="A7" s="51"/>
      <c r="I7" t="s">
        <v>130</v>
      </c>
      <c r="M7" t="s">
        <v>181</v>
      </c>
    </row>
    <row r="8" spans="1:15" x14ac:dyDescent="0.35">
      <c r="A8" s="51"/>
      <c r="M8" t="s">
        <v>225</v>
      </c>
    </row>
    <row r="9" spans="1:15" x14ac:dyDescent="0.35">
      <c r="A9" s="51"/>
      <c r="F9" t="s">
        <v>160</v>
      </c>
      <c r="I9" t="s">
        <v>131</v>
      </c>
      <c r="L9" t="s">
        <v>142</v>
      </c>
    </row>
    <row r="10" spans="1:15" x14ac:dyDescent="0.35">
      <c r="A10" s="51"/>
      <c r="F10" t="s">
        <v>161</v>
      </c>
      <c r="I10" t="s">
        <v>132</v>
      </c>
      <c r="L10" t="s">
        <v>143</v>
      </c>
    </row>
    <row r="11" spans="1:15" x14ac:dyDescent="0.35">
      <c r="A11" s="51"/>
      <c r="I11" t="s">
        <v>133</v>
      </c>
      <c r="L11" t="s">
        <v>144</v>
      </c>
      <c r="O11" t="s">
        <v>182</v>
      </c>
    </row>
    <row r="12" spans="1:15" x14ac:dyDescent="0.35">
      <c r="A12" s="51"/>
      <c r="I12" t="s">
        <v>134</v>
      </c>
      <c r="L12" t="s">
        <v>145</v>
      </c>
      <c r="O12" t="s">
        <v>183</v>
      </c>
    </row>
    <row r="13" spans="1:15" x14ac:dyDescent="0.35">
      <c r="A13" s="51"/>
      <c r="I13" t="s">
        <v>135</v>
      </c>
      <c r="L13" t="s">
        <v>146</v>
      </c>
      <c r="O13" t="s">
        <v>184</v>
      </c>
    </row>
    <row r="14" spans="1:15" x14ac:dyDescent="0.35">
      <c r="A14" s="51" t="s">
        <v>168</v>
      </c>
      <c r="I14" t="s">
        <v>136</v>
      </c>
      <c r="L14" t="s">
        <v>147</v>
      </c>
      <c r="O14" t="s">
        <v>185</v>
      </c>
    </row>
    <row r="15" spans="1:15" x14ac:dyDescent="0.35">
      <c r="A15" t="s">
        <v>167</v>
      </c>
      <c r="I15" t="s">
        <v>137</v>
      </c>
      <c r="L15" t="s">
        <v>148</v>
      </c>
      <c r="O15" t="s">
        <v>186</v>
      </c>
    </row>
    <row r="16" spans="1:15" x14ac:dyDescent="0.35">
      <c r="A16" t="s">
        <v>74</v>
      </c>
      <c r="I16" t="s">
        <v>177</v>
      </c>
      <c r="L16" t="s">
        <v>15</v>
      </c>
      <c r="O16" t="s">
        <v>187</v>
      </c>
    </row>
    <row r="17" spans="1:15" x14ac:dyDescent="0.35">
      <c r="A17" t="s">
        <v>42</v>
      </c>
      <c r="I17" t="s">
        <v>138</v>
      </c>
      <c r="L17" t="s">
        <v>14</v>
      </c>
      <c r="O17" t="s">
        <v>223</v>
      </c>
    </row>
    <row r="18" spans="1:15" x14ac:dyDescent="0.35">
      <c r="A18" t="s">
        <v>20</v>
      </c>
      <c r="I18" t="s">
        <v>176</v>
      </c>
      <c r="L18" t="s">
        <v>20</v>
      </c>
      <c r="O18" t="s">
        <v>240</v>
      </c>
    </row>
    <row r="19" spans="1:15" x14ac:dyDescent="0.35">
      <c r="A19" t="s">
        <v>169</v>
      </c>
      <c r="I19" t="s">
        <v>139</v>
      </c>
      <c r="L19" t="s">
        <v>7</v>
      </c>
      <c r="O19" t="s">
        <v>239</v>
      </c>
    </row>
    <row r="20" spans="1:15" x14ac:dyDescent="0.35">
      <c r="A20" t="s">
        <v>93</v>
      </c>
      <c r="I20" t="s">
        <v>178</v>
      </c>
      <c r="L20" t="s">
        <v>42</v>
      </c>
    </row>
    <row r="21" spans="1:15" x14ac:dyDescent="0.35">
      <c r="A21" t="s">
        <v>94</v>
      </c>
      <c r="I21" t="s">
        <v>140</v>
      </c>
      <c r="L21" t="s">
        <v>8</v>
      </c>
    </row>
    <row r="22" spans="1:15" x14ac:dyDescent="0.35">
      <c r="A22" t="s">
        <v>95</v>
      </c>
      <c r="I22" t="s">
        <v>171</v>
      </c>
      <c r="L22" t="s">
        <v>149</v>
      </c>
    </row>
    <row r="23" spans="1:15" x14ac:dyDescent="0.35">
      <c r="A23" t="s">
        <v>96</v>
      </c>
      <c r="I23" t="s">
        <v>172</v>
      </c>
      <c r="O23" t="s">
        <v>247</v>
      </c>
    </row>
    <row r="24" spans="1:15" ht="11.5" customHeight="1" x14ac:dyDescent="0.35">
      <c r="A24" t="s">
        <v>97</v>
      </c>
      <c r="I24" t="s">
        <v>173</v>
      </c>
      <c r="O24" t="s">
        <v>248</v>
      </c>
    </row>
    <row r="25" spans="1:15" x14ac:dyDescent="0.35">
      <c r="A25" t="s">
        <v>98</v>
      </c>
      <c r="O25" t="s">
        <v>249</v>
      </c>
    </row>
    <row r="26" spans="1:15" x14ac:dyDescent="0.35">
      <c r="O26" t="s">
        <v>250</v>
      </c>
    </row>
    <row r="27" spans="1:15" x14ac:dyDescent="0.35">
      <c r="A27" t="s">
        <v>3</v>
      </c>
      <c r="O27" t="s">
        <v>251</v>
      </c>
    </row>
    <row r="28" spans="1:15" x14ac:dyDescent="0.35">
      <c r="A28" t="s">
        <v>4</v>
      </c>
      <c r="O28" t="s">
        <v>256</v>
      </c>
    </row>
    <row r="29" spans="1:15" x14ac:dyDescent="0.35">
      <c r="A29" t="s">
        <v>5</v>
      </c>
    </row>
    <row r="30" spans="1:15" x14ac:dyDescent="0.35">
      <c r="A30" t="s">
        <v>6</v>
      </c>
    </row>
    <row r="31" spans="1:15" x14ac:dyDescent="0.35">
      <c r="A31" t="s">
        <v>9</v>
      </c>
    </row>
    <row r="32" spans="1:15" x14ac:dyDescent="0.35">
      <c r="A32" t="s">
        <v>10</v>
      </c>
    </row>
    <row r="33" spans="1:1" x14ac:dyDescent="0.35">
      <c r="A33" t="s">
        <v>7</v>
      </c>
    </row>
    <row r="34" spans="1:1" x14ac:dyDescent="0.35">
      <c r="A34" t="s">
        <v>8</v>
      </c>
    </row>
    <row r="35" spans="1:1" x14ac:dyDescent="0.35">
      <c r="A35" t="s">
        <v>254</v>
      </c>
    </row>
    <row r="36" spans="1:1" x14ac:dyDescent="0.35">
      <c r="A36" t="s">
        <v>25</v>
      </c>
    </row>
    <row r="37" spans="1:1" x14ac:dyDescent="0.35">
      <c r="A37" t="s">
        <v>26</v>
      </c>
    </row>
    <row r="38" spans="1:1" x14ac:dyDescent="0.35">
      <c r="A38" t="s">
        <v>27</v>
      </c>
    </row>
    <row r="39" spans="1:1" x14ac:dyDescent="0.35">
      <c r="A39" t="s">
        <v>28</v>
      </c>
    </row>
    <row r="41" spans="1:1" x14ac:dyDescent="0.35">
      <c r="A41" t="s">
        <v>12</v>
      </c>
    </row>
    <row r="42" spans="1:1" x14ac:dyDescent="0.35">
      <c r="A42" t="s">
        <v>13</v>
      </c>
    </row>
    <row r="44" spans="1:1" x14ac:dyDescent="0.35">
      <c r="A44" t="s">
        <v>14</v>
      </c>
    </row>
    <row r="45" spans="1:1" x14ac:dyDescent="0.35">
      <c r="A45" t="s">
        <v>15</v>
      </c>
    </row>
    <row r="46" spans="1:1" x14ac:dyDescent="0.35">
      <c r="A46" t="s">
        <v>40</v>
      </c>
    </row>
    <row r="50" spans="1:15" x14ac:dyDescent="0.35">
      <c r="A50" t="s">
        <v>189</v>
      </c>
    </row>
    <row r="52" spans="1:15" x14ac:dyDescent="0.35">
      <c r="A52" t="s">
        <v>190</v>
      </c>
    </row>
    <row r="54" spans="1:15" s="10" customFormat="1" x14ac:dyDescent="0.35">
      <c r="A54" s="10" t="s">
        <v>50</v>
      </c>
      <c r="H54" s="10" t="s">
        <v>121</v>
      </c>
      <c r="O54" s="10" t="s">
        <v>120</v>
      </c>
    </row>
    <row r="55" spans="1:15" x14ac:dyDescent="0.35">
      <c r="A55" t="s">
        <v>51</v>
      </c>
      <c r="H55" t="s">
        <v>122</v>
      </c>
      <c r="O55" t="s">
        <v>114</v>
      </c>
    </row>
    <row r="56" spans="1:15" x14ac:dyDescent="0.35">
      <c r="A56" t="s">
        <v>52</v>
      </c>
      <c r="H56" t="s">
        <v>175</v>
      </c>
      <c r="O56" t="s">
        <v>115</v>
      </c>
    </row>
    <row r="57" spans="1:15" x14ac:dyDescent="0.35">
      <c r="A57" t="s">
        <v>53</v>
      </c>
      <c r="H57" t="s">
        <v>123</v>
      </c>
      <c r="O57" t="s">
        <v>116</v>
      </c>
    </row>
    <row r="58" spans="1:15" x14ac:dyDescent="0.35">
      <c r="A58" t="s">
        <v>54</v>
      </c>
      <c r="H58" t="s">
        <v>170</v>
      </c>
      <c r="O58" t="s">
        <v>117</v>
      </c>
    </row>
    <row r="59" spans="1:15" x14ac:dyDescent="0.35">
      <c r="A59" t="s">
        <v>55</v>
      </c>
      <c r="H59" t="s">
        <v>164</v>
      </c>
      <c r="O59" t="s">
        <v>118</v>
      </c>
    </row>
    <row r="60" spans="1:15" x14ac:dyDescent="0.35">
      <c r="O60" t="s">
        <v>119</v>
      </c>
    </row>
    <row r="61" spans="1:15" x14ac:dyDescent="0.35">
      <c r="A61" t="s">
        <v>7</v>
      </c>
    </row>
    <row r="64" spans="1:15" x14ac:dyDescent="0.35">
      <c r="A64" t="s">
        <v>57</v>
      </c>
      <c r="E64" t="s">
        <v>277</v>
      </c>
      <c r="H64" t="s">
        <v>107</v>
      </c>
      <c r="J64" t="s">
        <v>109</v>
      </c>
      <c r="M64" t="s">
        <v>111</v>
      </c>
    </row>
    <row r="65" spans="1:13" x14ac:dyDescent="0.35">
      <c r="A65" t="s">
        <v>58</v>
      </c>
      <c r="E65" t="s">
        <v>278</v>
      </c>
      <c r="H65" t="s">
        <v>108</v>
      </c>
      <c r="J65" t="s">
        <v>110</v>
      </c>
      <c r="M65" t="s">
        <v>112</v>
      </c>
    </row>
    <row r="66" spans="1:13" x14ac:dyDescent="0.35">
      <c r="A66" t="s">
        <v>43</v>
      </c>
      <c r="E66" t="s">
        <v>163</v>
      </c>
      <c r="H66">
        <v>3</v>
      </c>
      <c r="M66" t="s">
        <v>113</v>
      </c>
    </row>
    <row r="67" spans="1:13" x14ac:dyDescent="0.35">
      <c r="A67" t="s">
        <v>59</v>
      </c>
    </row>
    <row r="68" spans="1:13" x14ac:dyDescent="0.35">
      <c r="A68" t="s">
        <v>60</v>
      </c>
    </row>
    <row r="69" spans="1:13" x14ac:dyDescent="0.35">
      <c r="A69" t="s">
        <v>56</v>
      </c>
    </row>
    <row r="70" spans="1:13" x14ac:dyDescent="0.35">
      <c r="A70" t="s">
        <v>99</v>
      </c>
    </row>
    <row r="72" spans="1:13" x14ac:dyDescent="0.35">
      <c r="A72" t="s">
        <v>7</v>
      </c>
    </row>
    <row r="73" spans="1:13" x14ac:dyDescent="0.35">
      <c r="A73" t="s">
        <v>69</v>
      </c>
    </row>
    <row r="74" spans="1:13" x14ac:dyDescent="0.35">
      <c r="A74" t="s">
        <v>17</v>
      </c>
    </row>
    <row r="76" spans="1:13" x14ac:dyDescent="0.35">
      <c r="A76" t="s">
        <v>18</v>
      </c>
    </row>
    <row r="77" spans="1:13" x14ac:dyDescent="0.35">
      <c r="A77" t="s">
        <v>72</v>
      </c>
    </row>
    <row r="78" spans="1:13" x14ac:dyDescent="0.35">
      <c r="A78" t="s">
        <v>19</v>
      </c>
    </row>
    <row r="80" spans="1:13" x14ac:dyDescent="0.35">
      <c r="A80" t="s">
        <v>20</v>
      </c>
    </row>
    <row r="81" spans="1:1" x14ac:dyDescent="0.35">
      <c r="A81" t="s">
        <v>7</v>
      </c>
    </row>
    <row r="82" spans="1:1" x14ac:dyDescent="0.35">
      <c r="A82" t="s">
        <v>21</v>
      </c>
    </row>
    <row r="84" spans="1:1" x14ac:dyDescent="0.35">
      <c r="A84" t="s">
        <v>42</v>
      </c>
    </row>
    <row r="85" spans="1:1" x14ac:dyDescent="0.35">
      <c r="A85" t="s">
        <v>20</v>
      </c>
    </row>
    <row r="86" spans="1:1" x14ac:dyDescent="0.35">
      <c r="A86" t="s">
        <v>8</v>
      </c>
    </row>
    <row r="87" spans="1:1" x14ac:dyDescent="0.35">
      <c r="A87" t="s">
        <v>8</v>
      </c>
    </row>
    <row r="88" spans="1:1" x14ac:dyDescent="0.35">
      <c r="A88"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Condiții Obligatorii</vt:lpstr>
      <vt:lpstr>Informații generale</vt:lpstr>
      <vt:lpstr>Cap.1 Resurse Umane</vt:lpstr>
      <vt:lpstr>Cap.2 Activități Sportive</vt:lpstr>
      <vt:lpstr>Cap.3 Activități administrative</vt:lpstr>
      <vt:lpstr>Cap.4 Echipamente</vt:lpstr>
      <vt:lpstr>Cap.5 Servicii subcontractate</vt:lpstr>
      <vt:lpstr>Cap. 6 Premii</vt:lpstr>
      <vt:lpstr>Sheet2</vt:lpstr>
      <vt:lpstr>Bugetul proiectului</vt:lpstr>
      <vt:lpstr>Sheet1</vt:lpstr>
      <vt:lpstr>Surse de finanțare</vt:lpstr>
      <vt:lpstr>'Bugetul proiectului'!Print_Area</vt:lpstr>
      <vt:lpstr>'Cap.1 Resurse Umane'!Print_Area</vt:lpstr>
      <vt:lpstr>'Cap.2 Activități Sportive'!Print_Area</vt:lpstr>
      <vt:lpstr>'Cap.3 Activități administrative'!Print_Area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Mihaela CARSTEA</dc:creator>
  <cp:lastModifiedBy>Mihaela Elena Carstea</cp:lastModifiedBy>
  <cp:lastPrinted>2025-03-07T09:53:56Z</cp:lastPrinted>
  <dcterms:created xsi:type="dcterms:W3CDTF">2023-12-05T14:12:17Z</dcterms:created>
  <dcterms:modified xsi:type="dcterms:W3CDTF">2026-04-29T05:41:43Z</dcterms:modified>
</cp:coreProperties>
</file>